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8445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L8" i="1"/>
  <c r="H8"/>
  <c r="G8"/>
  <c r="E8"/>
  <c r="F8"/>
  <c r="Y8"/>
  <c r="X8"/>
  <c r="W8"/>
  <c r="V8"/>
  <c r="U8"/>
  <c r="T8"/>
  <c r="S8"/>
  <c r="R8"/>
  <c r="Q8"/>
  <c r="P8"/>
  <c r="O8"/>
  <c r="N8"/>
  <c r="M8"/>
  <c r="K8"/>
  <c r="J8"/>
  <c r="I8"/>
</calcChain>
</file>

<file path=xl/sharedStrings.xml><?xml version="1.0" encoding="utf-8"?>
<sst xmlns="http://schemas.openxmlformats.org/spreadsheetml/2006/main" count="47" uniqueCount="31">
  <si>
    <t>Малое и среднее предпринимательство, включая микропредприятия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</si>
  <si>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</si>
  <si>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</si>
  <si>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</si>
  <si>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</si>
  <si>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</si>
  <si>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</si>
  <si>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</si>
  <si>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</si>
  <si>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</si>
  <si>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</si>
  <si>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</si>
  <si>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</si>
  <si>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</si>
  <si>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</si>
  <si>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</si>
  <si>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</si>
  <si>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</si>
  <si>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Количество малых и средних предприятий, включая микропредприятия (на конец года)</t>
  </si>
  <si>
    <t>ед</t>
  </si>
  <si>
    <t>2</t>
  </si>
  <si>
    <t>Количество индивидуальных предпринимателей (на конец года)</t>
  </si>
  <si>
    <t>3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</si>
  <si>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</si>
  <si>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чел</t>
  </si>
  <si>
    <t>4</t>
  </si>
  <si>
    <t>Оборот малых и средних предприятий, включая микропредприятия на территории муниципального образования</t>
  </si>
  <si>
    <t>тыс руб</t>
  </si>
  <si>
    <t>5</t>
  </si>
  <si>
    <t>Оборот малых и средних предприятий, включая микропредприятия на территории муниципального образования, % к предыдущему году</t>
  </si>
  <si>
    <t>%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</si>
</sst>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1" fillId="2" borderId="1" xfId="1" applyFill="1" applyBorder="1" applyAlignment="1">
      <alignment horizontal="left" vertical="center" wrapText="1"/>
    </xf>
    <xf numFmtId="0" fontId="1" fillId="0" borderId="1" xfId="1" applyBorder="1" applyAlignment="1" applyProtection="1">
      <alignment horizontal="right" vertical="center" wrapText="1"/>
      <protection locked="0"/>
    </xf>
    <xf numFmtId="0" fontId="2" fillId="0" borderId="1" xfId="1" applyFont="1" applyBorder="1" applyAlignment="1">
      <alignment horizontal="center" vertical="center" wrapText="1"/>
    </xf>
    <xf numFmtId="164" fontId="1" fillId="0" borderId="1" xfId="1" applyNumberFormat="1" applyBorder="1" applyAlignment="1" applyProtection="1">
      <alignment horizontal="right" vertical="center" wrapText="1"/>
      <protection locked="0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8"/>
  <sheetViews>
    <sheetView tabSelected="1" workbookViewId="0">
      <selection activeCell="D6" sqref="D6"/>
    </sheetView>
  </sheetViews>
  <sheetFormatPr defaultRowHeight="15"/>
  <cols>
    <col min="1" max="1" width="3.5703125" customWidth="1"/>
    <col min="2" max="2" width="36.7109375" customWidth="1"/>
    <col min="3" max="3" width="4.7109375" customWidth="1"/>
    <col min="4" max="7" width="7.7109375" customWidth="1"/>
    <col min="8" max="25" width="9" customWidth="1"/>
  </cols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/>
      <c r="J2" s="6"/>
      <c r="K2" s="6" t="s">
        <v>9</v>
      </c>
      <c r="L2" s="6"/>
      <c r="M2" s="6"/>
      <c r="N2" s="6" t="s">
        <v>10</v>
      </c>
      <c r="O2" s="6"/>
      <c r="P2" s="6"/>
      <c r="Q2" s="6" t="s">
        <v>11</v>
      </c>
      <c r="R2" s="6"/>
      <c r="S2" s="6"/>
      <c r="T2" s="6" t="s">
        <v>12</v>
      </c>
      <c r="U2" s="6"/>
      <c r="V2" s="6"/>
      <c r="W2" s="6" t="s">
        <v>13</v>
      </c>
      <c r="X2" s="6"/>
      <c r="Y2" s="6"/>
    </row>
    <row r="3" spans="1:25" ht="25.5">
      <c r="A3" s="6"/>
      <c r="B3" s="6"/>
      <c r="C3" s="6"/>
      <c r="D3" s="6"/>
      <c r="E3" s="6"/>
      <c r="F3" s="6"/>
      <c r="G3" s="6"/>
      <c r="H3" s="4" t="s">
        <v>14</v>
      </c>
      <c r="I3" s="4" t="s">
        <v>15</v>
      </c>
      <c r="J3" s="4" t="s">
        <v>16</v>
      </c>
      <c r="K3" s="4" t="s">
        <v>14</v>
      </c>
      <c r="L3" s="4" t="s">
        <v>15</v>
      </c>
      <c r="M3" s="4" t="s">
        <v>16</v>
      </c>
      <c r="N3" s="4" t="s">
        <v>14</v>
      </c>
      <c r="O3" s="4" t="s">
        <v>15</v>
      </c>
      <c r="P3" s="4" t="s">
        <v>16</v>
      </c>
      <c r="Q3" s="4" t="s">
        <v>14</v>
      </c>
      <c r="R3" s="4" t="s">
        <v>15</v>
      </c>
      <c r="S3" s="4" t="s">
        <v>16</v>
      </c>
      <c r="T3" s="4" t="s">
        <v>14</v>
      </c>
      <c r="U3" s="4" t="s">
        <v>15</v>
      </c>
      <c r="V3" s="4" t="s">
        <v>16</v>
      </c>
      <c r="W3" s="4" t="s">
        <v>14</v>
      </c>
      <c r="X3" s="4" t="s">
        <v>15</v>
      </c>
      <c r="Y3" s="4" t="s">
        <v>16</v>
      </c>
    </row>
    <row r="4" spans="1:25" ht="45" customHeight="1">
      <c r="A4" s="2" t="s">
        <v>17</v>
      </c>
      <c r="B4" s="2" t="s">
        <v>18</v>
      </c>
      <c r="C4" s="2" t="s">
        <v>19</v>
      </c>
      <c r="D4" s="3">
        <v>40</v>
      </c>
      <c r="E4" s="3">
        <v>40</v>
      </c>
      <c r="F4" s="3">
        <v>43</v>
      </c>
      <c r="G4" s="3">
        <v>44</v>
      </c>
      <c r="H4" s="3">
        <v>43</v>
      </c>
      <c r="I4" s="3">
        <v>44</v>
      </c>
      <c r="J4" s="3">
        <v>45</v>
      </c>
      <c r="K4" s="3">
        <v>42</v>
      </c>
      <c r="L4" s="3">
        <v>43</v>
      </c>
      <c r="M4" s="3">
        <v>44</v>
      </c>
      <c r="N4" s="3">
        <v>40</v>
      </c>
      <c r="O4" s="3">
        <v>42</v>
      </c>
      <c r="P4" s="3">
        <v>44</v>
      </c>
      <c r="Q4" s="3">
        <v>41</v>
      </c>
      <c r="R4" s="3">
        <v>42</v>
      </c>
      <c r="S4" s="3">
        <v>43</v>
      </c>
      <c r="T4" s="3">
        <v>42</v>
      </c>
      <c r="U4" s="3">
        <v>43</v>
      </c>
      <c r="V4" s="3">
        <v>44</v>
      </c>
      <c r="W4" s="3">
        <v>41</v>
      </c>
      <c r="X4" s="3">
        <v>43</v>
      </c>
      <c r="Y4" s="3">
        <v>45</v>
      </c>
    </row>
    <row r="5" spans="1:25" ht="30" customHeight="1">
      <c r="A5" s="2" t="s">
        <v>20</v>
      </c>
      <c r="B5" s="2" t="s">
        <v>21</v>
      </c>
      <c r="C5" s="2" t="s">
        <v>19</v>
      </c>
      <c r="D5" s="3">
        <v>126</v>
      </c>
      <c r="E5" s="3">
        <v>123</v>
      </c>
      <c r="F5" s="3">
        <v>110</v>
      </c>
      <c r="G5" s="3">
        <v>105</v>
      </c>
      <c r="H5" s="3">
        <v>103</v>
      </c>
      <c r="I5" s="3">
        <v>106</v>
      </c>
      <c r="J5" s="3">
        <v>109</v>
      </c>
      <c r="K5" s="3">
        <v>101</v>
      </c>
      <c r="L5" s="3">
        <v>104</v>
      </c>
      <c r="M5" s="3">
        <v>107</v>
      </c>
      <c r="N5" s="3">
        <v>100</v>
      </c>
      <c r="O5" s="3">
        <v>103</v>
      </c>
      <c r="P5" s="3">
        <v>106</v>
      </c>
      <c r="Q5" s="3">
        <v>98</v>
      </c>
      <c r="R5" s="3">
        <v>101</v>
      </c>
      <c r="S5" s="3">
        <v>104</v>
      </c>
      <c r="T5" s="3">
        <v>99</v>
      </c>
      <c r="U5" s="3">
        <v>102</v>
      </c>
      <c r="V5" s="3">
        <v>105</v>
      </c>
      <c r="W5" s="3">
        <v>101</v>
      </c>
      <c r="X5" s="3">
        <v>104</v>
      </c>
      <c r="Y5" s="3">
        <v>107</v>
      </c>
    </row>
    <row r="6" spans="1:25" ht="76.5" customHeight="1">
      <c r="A6" s="2" t="s">
        <v>22</v>
      </c>
      <c r="B6" s="2" t="s">
        <v>23</v>
      </c>
      <c r="C6" s="2" t="s">
        <v>24</v>
      </c>
      <c r="D6" s="3">
        <v>505</v>
      </c>
      <c r="E6" s="3">
        <v>410</v>
      </c>
      <c r="F6" s="3">
        <v>306</v>
      </c>
      <c r="G6" s="3">
        <v>305</v>
      </c>
      <c r="H6" s="3">
        <v>306</v>
      </c>
      <c r="I6" s="3">
        <v>308</v>
      </c>
      <c r="J6" s="3">
        <v>311</v>
      </c>
      <c r="K6" s="3">
        <v>308</v>
      </c>
      <c r="L6" s="3">
        <v>311</v>
      </c>
      <c r="M6" s="3">
        <v>315</v>
      </c>
      <c r="N6" s="3">
        <v>310</v>
      </c>
      <c r="O6" s="3">
        <v>315</v>
      </c>
      <c r="P6" s="3">
        <v>320</v>
      </c>
      <c r="Q6" s="3">
        <v>312</v>
      </c>
      <c r="R6" s="3">
        <v>319</v>
      </c>
      <c r="S6" s="3">
        <v>327</v>
      </c>
      <c r="T6" s="3">
        <v>313</v>
      </c>
      <c r="U6" s="3">
        <v>321</v>
      </c>
      <c r="V6" s="3">
        <v>330</v>
      </c>
      <c r="W6" s="3">
        <v>315</v>
      </c>
      <c r="X6" s="3">
        <v>323</v>
      </c>
      <c r="Y6" s="3">
        <v>332</v>
      </c>
    </row>
    <row r="7" spans="1:25" ht="66" customHeight="1">
      <c r="A7" s="2" t="s">
        <v>25</v>
      </c>
      <c r="B7" s="2" t="s">
        <v>26</v>
      </c>
      <c r="C7" s="2" t="s">
        <v>27</v>
      </c>
      <c r="D7" s="3">
        <v>466595</v>
      </c>
      <c r="E7" s="3">
        <v>478592</v>
      </c>
      <c r="F7" s="3">
        <v>490112</v>
      </c>
      <c r="G7" s="3">
        <v>495815</v>
      </c>
      <c r="H7" s="3">
        <v>505055</v>
      </c>
      <c r="I7" s="3">
        <v>505489</v>
      </c>
      <c r="J7" s="3">
        <v>505989</v>
      </c>
      <c r="K7" s="3">
        <v>515412</v>
      </c>
      <c r="L7" s="3">
        <v>516358</v>
      </c>
      <c r="M7" s="3">
        <v>517380</v>
      </c>
      <c r="N7" s="3">
        <v>526494</v>
      </c>
      <c r="O7" s="3">
        <v>527977</v>
      </c>
      <c r="P7" s="3">
        <v>529539</v>
      </c>
      <c r="Q7" s="3">
        <v>537814</v>
      </c>
      <c r="R7" s="3">
        <v>539861</v>
      </c>
      <c r="S7" s="3">
        <v>541984</v>
      </c>
      <c r="T7" s="3">
        <v>551263</v>
      </c>
      <c r="U7" s="3">
        <v>554041</v>
      </c>
      <c r="V7" s="3">
        <v>556822</v>
      </c>
      <c r="W7" s="3">
        <v>565872</v>
      </c>
      <c r="X7" s="3">
        <v>569284</v>
      </c>
      <c r="Y7" s="3">
        <v>572135</v>
      </c>
    </row>
    <row r="8" spans="1:25" ht="58.5" customHeight="1">
      <c r="A8" s="2" t="s">
        <v>28</v>
      </c>
      <c r="B8" s="2" t="s">
        <v>29</v>
      </c>
      <c r="C8" s="2" t="s">
        <v>30</v>
      </c>
      <c r="D8" s="3">
        <v>102.5</v>
      </c>
      <c r="E8" s="5">
        <f>E7/D7%</f>
        <v>102.57118057415961</v>
      </c>
      <c r="F8" s="5">
        <f>F7/E7%</f>
        <v>102.40706071142016</v>
      </c>
      <c r="G8" s="5">
        <f>G7/F7%</f>
        <v>101.16361158265866</v>
      </c>
      <c r="H8" s="5">
        <f>H7/G7%</f>
        <v>101.863598317921</v>
      </c>
      <c r="I8" s="5">
        <f>I7/G7%</f>
        <v>101.95113096618699</v>
      </c>
      <c r="J8" s="5">
        <f t="shared" ref="J8:Y8" si="0">J7/G7%</f>
        <v>102.05197503100956</v>
      </c>
      <c r="K8" s="5">
        <f t="shared" si="0"/>
        <v>102.05066774905703</v>
      </c>
      <c r="L8" s="5">
        <f>L7/I7%</f>
        <v>102.15019515756029</v>
      </c>
      <c r="M8" s="5">
        <f t="shared" si="0"/>
        <v>102.251234710636</v>
      </c>
      <c r="N8" s="5">
        <f t="shared" si="0"/>
        <v>102.15012456054573</v>
      </c>
      <c r="O8" s="5">
        <f t="shared" si="0"/>
        <v>102.25018301256105</v>
      </c>
      <c r="P8" s="5">
        <f t="shared" si="0"/>
        <v>102.35011017047431</v>
      </c>
      <c r="Q8" s="5">
        <f t="shared" si="0"/>
        <v>102.15007198562567</v>
      </c>
      <c r="R8" s="5">
        <f t="shared" si="0"/>
        <v>102.25085562439273</v>
      </c>
      <c r="S8" s="5">
        <f t="shared" si="0"/>
        <v>102.35015740106016</v>
      </c>
      <c r="T8" s="5">
        <f t="shared" si="0"/>
        <v>102.50067867329597</v>
      </c>
      <c r="U8" s="5">
        <f t="shared" si="0"/>
        <v>102.62660203274547</v>
      </c>
      <c r="V8" s="5">
        <f t="shared" si="0"/>
        <v>102.73771919466257</v>
      </c>
      <c r="W8" s="5">
        <f t="shared" si="0"/>
        <v>102.65009623355822</v>
      </c>
      <c r="X8" s="5">
        <f t="shared" si="0"/>
        <v>102.75124043166481</v>
      </c>
      <c r="Y8" s="5">
        <f t="shared" si="0"/>
        <v>102.75007093828907</v>
      </c>
    </row>
  </sheetData>
  <mergeCells count="13">
    <mergeCell ref="H2:J2"/>
    <mergeCell ref="A2:A3"/>
    <mergeCell ref="B2:B3"/>
    <mergeCell ref="C2:C3"/>
    <mergeCell ref="D2:D3"/>
    <mergeCell ref="E2:E3"/>
    <mergeCell ref="F2:F3"/>
    <mergeCell ref="G2:G3"/>
    <mergeCell ref="K2:M2"/>
    <mergeCell ref="N2:P2"/>
    <mergeCell ref="Q2:S2"/>
    <mergeCell ref="T2:V2"/>
    <mergeCell ref="W2:Y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2021-07-19T11:03:36Z</cp:lastPrinted>
  <dcterms:created xsi:type="dcterms:W3CDTF">2021-06-18T11:32:24Z</dcterms:created>
  <dcterms:modified xsi:type="dcterms:W3CDTF">2021-07-19T11:03:58Z</dcterms:modified>
</cp:coreProperties>
</file>