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1 КОМАРОВА\КОНАСОВОЙ\2024\"/>
    </mc:Choice>
  </mc:AlternateContent>
  <xr:revisionPtr revIDLastSave="0" documentId="13_ncr:1_{2CA24B2E-EC83-449F-A0F4-64750402DAE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C8" i="1"/>
  <c r="D10" i="1" l="1"/>
  <c r="D7" i="1" s="1"/>
  <c r="C10" i="1" l="1"/>
  <c r="C7" i="1" s="1"/>
  <c r="B10" i="1"/>
  <c r="B7" i="1" s="1"/>
  <c r="D13" i="1" l="1"/>
  <c r="C13" i="1"/>
  <c r="B13" i="1"/>
</calcChain>
</file>

<file path=xl/sharedStrings.xml><?xml version="1.0" encoding="utf-8"?>
<sst xmlns="http://schemas.openxmlformats.org/spreadsheetml/2006/main" count="14" uniqueCount="14">
  <si>
    <t>Приложение №1</t>
  </si>
  <si>
    <t>Наименование</t>
  </si>
  <si>
    <t>Доходы</t>
  </si>
  <si>
    <t>Расходы</t>
  </si>
  <si>
    <t>Дефицит</t>
  </si>
  <si>
    <t>Налоговые доходы</t>
  </si>
  <si>
    <t>Неналоговые доходы</t>
  </si>
  <si>
    <t>Безвозмездные поступления</t>
  </si>
  <si>
    <r>
      <rPr>
        <b/>
        <sz val="14"/>
        <color theme="1"/>
        <rFont val="Times New Roman"/>
        <family val="1"/>
        <charset val="204"/>
      </rPr>
      <t>Итого</t>
    </r>
    <r>
      <rPr>
        <sz val="14"/>
        <color theme="1"/>
        <rFont val="Times New Roman"/>
        <family val="1"/>
        <charset val="204"/>
      </rPr>
      <t xml:space="preserve"> налоговые, неналоговые доходы  </t>
    </r>
  </si>
  <si>
    <t>2024 год (тыс. рублей)</t>
  </si>
  <si>
    <t>2025 год (тыс. рублей)</t>
  </si>
  <si>
    <t xml:space="preserve">                   Основные характеристики бюджета поселения на 2024 год </t>
  </si>
  <si>
    <t>и на плановый период 2025-2026 годов</t>
  </si>
  <si>
    <t>2026 год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</si>
</sst>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2" fontId="2" fillId="0" borderId="0" xfId="0" applyNumberFormat="1" applyFont="1" applyFill="1" applyBorder="1"/>
    <xf numFmtId="0" fontId="3" fillId="0" borderId="1" xfId="0" applyFont="1" applyBorder="1"/>
    <xf numFmtId="2" fontId="0" fillId="0" borderId="0" xfId="0" applyNumberFormat="1"/>
    <xf numFmtId="0" fontId="3" fillId="0" borderId="0" xfId="0" applyFont="1" applyAlignment="1">
      <alignment horizontal="center"/>
    </xf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B12" sqref="B12:B13"/>
    </sheetView>
  </sheetViews>
  <sheetFormatPr defaultRowHeight="15" x14ac:dyDescent="0.25"/>
  <cols>
    <col min="1" max="1" width="51.140625" customWidth="1"/>
    <col min="2" max="2" width="24.140625" customWidth="1"/>
    <col min="3" max="3" width="19.5703125" customWidth="1"/>
    <col min="4" max="4" width="23.7109375" customWidth="1"/>
  </cols>
  <sheetData>
    <row r="1" spans="1:7" ht="15.75" x14ac:dyDescent="0.25">
      <c r="D1" s="1" t="s">
        <v>0</v>
      </c>
    </row>
    <row r="3" spans="1:7" ht="18.75" x14ac:dyDescent="0.3">
      <c r="A3" s="10" t="s">
        <v>11</v>
      </c>
      <c r="B3" s="10"/>
      <c r="C3" s="10"/>
      <c r="D3" s="10"/>
      <c r="E3" s="5"/>
      <c r="F3" s="5"/>
      <c r="G3" s="5"/>
    </row>
    <row r="4" spans="1:7" ht="18.75" x14ac:dyDescent="0.3">
      <c r="A4" s="10" t="s">
        <v>12</v>
      </c>
      <c r="B4" s="10"/>
      <c r="C4" s="10"/>
      <c r="D4" s="10"/>
      <c r="E4" s="5"/>
      <c r="F4" s="5"/>
      <c r="G4" s="5"/>
    </row>
    <row r="5" spans="1:7" ht="18.75" x14ac:dyDescent="0.3">
      <c r="A5" s="2"/>
      <c r="B5" s="2"/>
      <c r="C5" s="2"/>
      <c r="D5" s="2"/>
      <c r="E5" s="2"/>
      <c r="F5" s="2"/>
      <c r="G5" s="2"/>
    </row>
    <row r="6" spans="1:7" ht="37.5" x14ac:dyDescent="0.3">
      <c r="A6" s="3" t="s">
        <v>1</v>
      </c>
      <c r="B6" s="4" t="s">
        <v>9</v>
      </c>
      <c r="C6" s="4" t="s">
        <v>10</v>
      </c>
      <c r="D6" s="4" t="s">
        <v>13</v>
      </c>
      <c r="E6" s="2"/>
      <c r="F6" s="2"/>
      <c r="G6" s="2"/>
    </row>
    <row r="7" spans="1:7" ht="18.75" x14ac:dyDescent="0.3">
      <c r="A7" s="8" t="s">
        <v>2</v>
      </c>
      <c r="B7" s="6">
        <f>B10+B11</f>
        <v>33123.86</v>
      </c>
      <c r="C7" s="6">
        <f>C11+C10</f>
        <v>16952.259999999998</v>
      </c>
      <c r="D7" s="6">
        <f>D10+D11</f>
        <v>17127.759999999998</v>
      </c>
      <c r="E7" s="2"/>
      <c r="F7" s="2"/>
      <c r="G7" s="2"/>
    </row>
    <row r="8" spans="1:7" ht="18.75" x14ac:dyDescent="0.3">
      <c r="A8" s="3" t="s">
        <v>5</v>
      </c>
      <c r="B8" s="6">
        <v>11867.7</v>
      </c>
      <c r="C8" s="6">
        <f>15208.46-C11</f>
        <v>12358.5</v>
      </c>
      <c r="D8" s="6">
        <f>15326.56-D11</f>
        <v>12686.599999999999</v>
      </c>
      <c r="E8" s="2"/>
      <c r="F8" s="2"/>
      <c r="G8" s="2"/>
    </row>
    <row r="9" spans="1:7" ht="18.75" x14ac:dyDescent="0.3">
      <c r="A9" s="3" t="s">
        <v>6</v>
      </c>
      <c r="B9" s="6">
        <v>1764.5</v>
      </c>
      <c r="C9" s="6">
        <v>1743.8</v>
      </c>
      <c r="D9" s="6">
        <v>1801.2</v>
      </c>
      <c r="E9" s="2"/>
      <c r="F9" s="2"/>
      <c r="G9" s="2"/>
    </row>
    <row r="10" spans="1:7" ht="18.75" x14ac:dyDescent="0.3">
      <c r="A10" s="3" t="s">
        <v>8</v>
      </c>
      <c r="B10" s="6">
        <f>B8+B9</f>
        <v>13632.2</v>
      </c>
      <c r="C10" s="6">
        <f>C8+C9</f>
        <v>14102.3</v>
      </c>
      <c r="D10" s="6">
        <f>D8+D9</f>
        <v>14487.8</v>
      </c>
      <c r="E10" s="2"/>
      <c r="F10" s="2"/>
      <c r="G10" s="2"/>
    </row>
    <row r="11" spans="1:7" ht="18.75" x14ac:dyDescent="0.3">
      <c r="A11" s="3" t="s">
        <v>7</v>
      </c>
      <c r="B11" s="6">
        <v>19491.66</v>
      </c>
      <c r="C11" s="6">
        <v>2849.96</v>
      </c>
      <c r="D11" s="6">
        <v>2639.96</v>
      </c>
      <c r="E11" s="2"/>
      <c r="F11" s="2"/>
      <c r="G11" s="2"/>
    </row>
    <row r="12" spans="1:7" ht="18.75" x14ac:dyDescent="0.3">
      <c r="A12" s="8" t="s">
        <v>3</v>
      </c>
      <c r="B12" s="11">
        <v>39298.15</v>
      </c>
      <c r="C12" s="6">
        <v>17906.87</v>
      </c>
      <c r="D12" s="6">
        <v>17990.57</v>
      </c>
      <c r="E12" s="2"/>
      <c r="F12" s="2"/>
      <c r="G12" s="2"/>
    </row>
    <row r="13" spans="1:7" ht="18.75" x14ac:dyDescent="0.3">
      <c r="A13" s="3" t="s">
        <v>4</v>
      </c>
      <c r="B13" s="11">
        <f>B7-B12</f>
        <v>-6174.2900000000009</v>
      </c>
      <c r="C13" s="6">
        <f>C7-C12</f>
        <v>-954.61000000000058</v>
      </c>
      <c r="D13" s="6">
        <f>D7-D12</f>
        <v>-862.81000000000131</v>
      </c>
      <c r="E13" s="2"/>
      <c r="F13" s="2"/>
      <c r="G13" s="2"/>
    </row>
    <row r="14" spans="1:7" ht="18.75" x14ac:dyDescent="0.3">
      <c r="B14" s="7"/>
    </row>
    <row r="15" spans="1:7" ht="18.75" x14ac:dyDescent="0.3">
      <c r="B15" s="7"/>
      <c r="C15" s="9"/>
      <c r="D15" s="9"/>
    </row>
    <row r="20" spans="3:3" x14ac:dyDescent="0.25">
      <c r="C20" s="9"/>
    </row>
  </sheetData>
  <mergeCells count="2">
    <mergeCell ref="A4:D4"/>
    <mergeCell ref="A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Klepikovskaya</dc:creator>
  <cp:lastModifiedBy>1</cp:lastModifiedBy>
  <cp:lastPrinted>2017-11-30T11:57:45Z</cp:lastPrinted>
  <dcterms:created xsi:type="dcterms:W3CDTF">2017-11-17T10:40:13Z</dcterms:created>
  <dcterms:modified xsi:type="dcterms:W3CDTF">2023-11-16T07:52:10Z</dcterms:modified>
</cp:coreProperties>
</file>