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2495" windowHeight="10200"/>
  </bookViews>
  <sheets>
    <sheet name="Отчет" sheetId="5" r:id="rId1"/>
  </sheets>
  <definedNames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cPeriod">#REF!</definedName>
    <definedName name="cUnit">#REF!</definedName>
    <definedName name="CurentGroup">#REF!</definedName>
    <definedName name="CurRow">#REF!</definedName>
    <definedName name="Data">#REF!</definedName>
    <definedName name="data1">#REF!</definedName>
    <definedName name="data10">#REF!</definedName>
    <definedName name="data100">#REF!</definedName>
    <definedName name="data101">#REF!</definedName>
    <definedName name="data102">#REF!</definedName>
    <definedName name="data103">#REF!</definedName>
    <definedName name="data104">#REF!</definedName>
    <definedName name="data105">#REF!</definedName>
    <definedName name="data106">#REF!</definedName>
    <definedName name="data107">#REF!</definedName>
    <definedName name="data108">#REF!</definedName>
    <definedName name="data109">#REF!</definedName>
    <definedName name="data11">#REF!</definedName>
    <definedName name="data110">#REF!</definedName>
    <definedName name="data111">#REF!</definedName>
    <definedName name="data112">#REF!</definedName>
    <definedName name="data113">#REF!</definedName>
    <definedName name="data114">#REF!</definedName>
    <definedName name="data115">#REF!</definedName>
    <definedName name="data116">#REF!</definedName>
    <definedName name="data117">#REF!</definedName>
    <definedName name="data118">#REF!</definedName>
    <definedName name="data119">#REF!</definedName>
    <definedName name="data12">#REF!</definedName>
    <definedName name="data120">#REF!</definedName>
    <definedName name="data121">#REF!</definedName>
    <definedName name="data122">#REF!</definedName>
    <definedName name="data123">#REF!</definedName>
    <definedName name="data124">#REF!</definedName>
    <definedName name="data125">#REF!</definedName>
    <definedName name="data126">#REF!</definedName>
    <definedName name="data127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61">#REF!</definedName>
    <definedName name="data62">#REF!</definedName>
    <definedName name="data63">#REF!</definedName>
    <definedName name="data64">#REF!</definedName>
    <definedName name="data65">#REF!</definedName>
    <definedName name="data66">#REF!</definedName>
    <definedName name="data67">#REF!</definedName>
    <definedName name="data68">#REF!</definedName>
    <definedName name="data69">#REF!</definedName>
    <definedName name="data7">#REF!</definedName>
    <definedName name="data70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76">#REF!</definedName>
    <definedName name="data77">#REF!</definedName>
    <definedName name="data78">#REF!</definedName>
    <definedName name="data79">#REF!</definedName>
    <definedName name="data8">#REF!</definedName>
    <definedName name="data80">#REF!</definedName>
    <definedName name="data81">#REF!</definedName>
    <definedName name="data82">#REF!</definedName>
    <definedName name="data83">#REF!</definedName>
    <definedName name="data84">#REF!</definedName>
    <definedName name="data85">#REF!</definedName>
    <definedName name="data86">#REF!</definedName>
    <definedName name="data87">#REF!</definedName>
    <definedName name="data88">#REF!</definedName>
    <definedName name="data89">#REF!</definedName>
    <definedName name="data9">#REF!</definedName>
    <definedName name="data90">#REF!</definedName>
    <definedName name="data91">#REF!</definedName>
    <definedName name="data92">#REF!</definedName>
    <definedName name="data93">#REF!</definedName>
    <definedName name="data94">#REF!</definedName>
    <definedName name="data95">#REF!</definedName>
    <definedName name="data96">#REF!</definedName>
    <definedName name="data97">#REF!</definedName>
    <definedName name="data98">#REF!</definedName>
    <definedName name="data99">#REF!</definedName>
    <definedName name="DataFields">#REF!</definedName>
    <definedName name="dtdok">#REF!</definedName>
    <definedName name="EndRow">#REF!</definedName>
    <definedName name="gname">#REF!</definedName>
    <definedName name="GroupOrder">#REF!</definedName>
    <definedName name="inn">#REF!</definedName>
    <definedName name="main1">#REF!</definedName>
    <definedName name="name">#REF!</definedName>
    <definedName name="NastrFields">#REF!</definedName>
    <definedName name="nomdok">#REF!</definedName>
    <definedName name="repName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itle1">#REF!</definedName>
    <definedName name="title10">#REF!</definedName>
    <definedName name="title100">#REF!</definedName>
    <definedName name="title101">#REF!</definedName>
    <definedName name="title102">#REF!</definedName>
    <definedName name="title103">#REF!</definedName>
    <definedName name="title104">#REF!</definedName>
    <definedName name="title105">#REF!</definedName>
    <definedName name="title106">#REF!</definedName>
    <definedName name="title107">#REF!</definedName>
    <definedName name="title108">#REF!</definedName>
    <definedName name="title109">#REF!</definedName>
    <definedName name="title11">#REF!</definedName>
    <definedName name="title110">#REF!</definedName>
    <definedName name="title111">#REF!</definedName>
    <definedName name="title112">#REF!</definedName>
    <definedName name="title113">#REF!</definedName>
    <definedName name="title114">#REF!</definedName>
    <definedName name="title115">#REF!</definedName>
    <definedName name="title116">#REF!</definedName>
    <definedName name="title117">#REF!</definedName>
    <definedName name="title118">#REF!</definedName>
    <definedName name="title119">#REF!</definedName>
    <definedName name="title12">#REF!</definedName>
    <definedName name="title120">#REF!</definedName>
    <definedName name="title121">#REF!</definedName>
    <definedName name="title122">#REF!</definedName>
    <definedName name="title123">#REF!</definedName>
    <definedName name="title124">#REF!</definedName>
    <definedName name="title125">#REF!</definedName>
    <definedName name="title126">#REF!</definedName>
    <definedName name="title127">#REF!</definedName>
    <definedName name="title13">#REF!</definedName>
    <definedName name="title14">#REF!</definedName>
    <definedName name="title15">#REF!</definedName>
    <definedName name="title16">#REF!</definedName>
    <definedName name="title17">#REF!</definedName>
    <definedName name="title18">#REF!</definedName>
    <definedName name="title19">#REF!</definedName>
    <definedName name="title2">#REF!</definedName>
    <definedName name="title20">#REF!</definedName>
    <definedName name="title21">#REF!</definedName>
    <definedName name="title22">#REF!</definedName>
    <definedName name="title23">#REF!</definedName>
    <definedName name="title24">#REF!</definedName>
    <definedName name="title25">#REF!</definedName>
    <definedName name="title26">#REF!</definedName>
    <definedName name="title27">#REF!</definedName>
    <definedName name="title28">#REF!</definedName>
    <definedName name="title29">#REF!</definedName>
    <definedName name="title3">#REF!</definedName>
    <definedName name="title30">#REF!</definedName>
    <definedName name="title31">#REF!</definedName>
    <definedName name="title32">#REF!</definedName>
    <definedName name="title33">#REF!</definedName>
    <definedName name="title34">#REF!</definedName>
    <definedName name="title35">#REF!</definedName>
    <definedName name="title36">#REF!</definedName>
    <definedName name="title37">#REF!</definedName>
    <definedName name="title38">#REF!</definedName>
    <definedName name="title39">#REF!</definedName>
    <definedName name="title4">#REF!</definedName>
    <definedName name="title40">#REF!</definedName>
    <definedName name="title41">#REF!</definedName>
    <definedName name="title42">#REF!</definedName>
    <definedName name="title43">#REF!</definedName>
    <definedName name="title44">#REF!</definedName>
    <definedName name="title45">#REF!</definedName>
    <definedName name="title46">#REF!</definedName>
    <definedName name="title47">#REF!</definedName>
    <definedName name="title48">#REF!</definedName>
    <definedName name="title49">#REF!</definedName>
    <definedName name="title5">#REF!</definedName>
    <definedName name="title50">#REF!</definedName>
    <definedName name="title51">#REF!</definedName>
    <definedName name="title52">#REF!</definedName>
    <definedName name="title53">#REF!</definedName>
    <definedName name="title54">#REF!</definedName>
    <definedName name="title55">#REF!</definedName>
    <definedName name="title56">#REF!</definedName>
    <definedName name="title57">#REF!</definedName>
    <definedName name="title58">#REF!</definedName>
    <definedName name="title59">#REF!</definedName>
    <definedName name="title6">#REF!</definedName>
    <definedName name="title60">#REF!</definedName>
    <definedName name="title61">#REF!</definedName>
    <definedName name="title62">#REF!</definedName>
    <definedName name="title63">#REF!</definedName>
    <definedName name="title64">#REF!</definedName>
    <definedName name="title65">#REF!</definedName>
    <definedName name="title66">#REF!</definedName>
    <definedName name="title67">#REF!</definedName>
    <definedName name="title68">#REF!</definedName>
    <definedName name="title69">#REF!</definedName>
    <definedName name="title7">#REF!</definedName>
    <definedName name="title70">#REF!</definedName>
    <definedName name="title71">#REF!</definedName>
    <definedName name="title72">#REF!</definedName>
    <definedName name="title73">#REF!</definedName>
    <definedName name="title74">#REF!</definedName>
    <definedName name="title75">#REF!</definedName>
    <definedName name="title76">#REF!</definedName>
    <definedName name="title77">#REF!</definedName>
    <definedName name="title78">#REF!</definedName>
    <definedName name="title79">#REF!</definedName>
    <definedName name="title8">#REF!</definedName>
    <definedName name="title80">#REF!</definedName>
    <definedName name="title81">#REF!</definedName>
    <definedName name="title82">#REF!</definedName>
    <definedName name="title83">#REF!</definedName>
    <definedName name="title84">#REF!</definedName>
    <definedName name="title85">#REF!</definedName>
    <definedName name="title86">#REF!</definedName>
    <definedName name="title87">#REF!</definedName>
    <definedName name="title88">#REF!</definedName>
    <definedName name="title89">#REF!</definedName>
    <definedName name="title9">#REF!</definedName>
    <definedName name="title90">#REF!</definedName>
    <definedName name="title91">#REF!</definedName>
    <definedName name="title92">#REF!</definedName>
    <definedName name="title93">#REF!</definedName>
    <definedName name="title94">#REF!</definedName>
    <definedName name="title95">#REF!</definedName>
    <definedName name="title96">#REF!</definedName>
    <definedName name="title97">#REF!</definedName>
    <definedName name="title98">#REF!</definedName>
    <definedName name="title99">#REF!</definedName>
  </definedNames>
  <calcPr calcId="124519"/>
</workbook>
</file>

<file path=xl/calcChain.xml><?xml version="1.0" encoding="utf-8"?>
<calcChain xmlns="http://schemas.openxmlformats.org/spreadsheetml/2006/main">
  <c r="C101" i="5"/>
  <c r="C86"/>
  <c r="C124" l="1"/>
  <c r="C118"/>
  <c r="C114"/>
  <c r="C122"/>
  <c r="C131"/>
  <c r="C129" s="1"/>
  <c r="C110"/>
  <c r="C78"/>
  <c r="C91"/>
  <c r="C47"/>
  <c r="C71"/>
  <c r="C65"/>
  <c r="C33"/>
  <c r="C26"/>
  <c r="C38"/>
  <c r="C19"/>
  <c r="C46" l="1"/>
</calcChain>
</file>

<file path=xl/sharedStrings.xml><?xml version="1.0" encoding="utf-8"?>
<sst xmlns="http://schemas.openxmlformats.org/spreadsheetml/2006/main" count="198" uniqueCount="176">
  <si>
    <t>1200</t>
  </si>
  <si>
    <t>1201</t>
  </si>
  <si>
    <t>1202</t>
  </si>
  <si>
    <t>1203</t>
  </si>
  <si>
    <t>1204</t>
  </si>
  <si>
    <t>2000</t>
  </si>
  <si>
    <t xml:space="preserve"> - гражданского законодательства </t>
  </si>
  <si>
    <t xml:space="preserve"> - трудового законодательства </t>
  </si>
  <si>
    <t>Раздел 1. Количество проведенных контрольных мероприятий</t>
  </si>
  <si>
    <t xml:space="preserve"> </t>
  </si>
  <si>
    <t>1205</t>
  </si>
  <si>
    <t xml:space="preserve"> - гражданам</t>
  </si>
  <si>
    <t xml:space="preserve"> - прочим организациям</t>
  </si>
  <si>
    <t xml:space="preserve"> - правоохранительным органам </t>
  </si>
  <si>
    <t xml:space="preserve"> - иные </t>
  </si>
  <si>
    <t>Показатели</t>
  </si>
  <si>
    <t>Код строки</t>
  </si>
  <si>
    <t xml:space="preserve">Глава I. ОБЩИЕ ПОКАЗАТЕЛИ </t>
  </si>
  <si>
    <t>Раздел 1.  Направлены предложения, информация, материалы (единиц), всего</t>
  </si>
  <si>
    <t>Глава V. ИНФОРМАЦИЯ О РЕАЛИЗАЦИИ КОНТРОЛЬНЫХ  МЕРОПРИЯТИЙ</t>
  </si>
  <si>
    <t xml:space="preserve"> ОТЧЕТ</t>
  </si>
  <si>
    <t>2</t>
  </si>
  <si>
    <t>3</t>
  </si>
  <si>
    <t>Глава IV. НЕСУММОВЫЕ НАРУШЕНИЯ, ВСЕГО (единиц)</t>
  </si>
  <si>
    <t>* Пояснения к показателям аналогичным кодам строки:</t>
  </si>
  <si>
    <t xml:space="preserve"> - других средств *</t>
  </si>
  <si>
    <t>ОИВ - органы исполнительной власти</t>
  </si>
  <si>
    <t>о результатах контрольного мероприятия</t>
  </si>
  <si>
    <t xml:space="preserve"> - внебюджетных фондов*</t>
  </si>
  <si>
    <t>ОМС - органы местного самоуправления</t>
  </si>
  <si>
    <t xml:space="preserve"> - закона о бухгалтерском учете</t>
  </si>
  <si>
    <t xml:space="preserve"> - учредителю объекта контроля</t>
  </si>
  <si>
    <t xml:space="preserve"> - объекту контроля</t>
  </si>
  <si>
    <t xml:space="preserve"> - главе муниципального образования </t>
  </si>
  <si>
    <t xml:space="preserve"> - Губернатору области, заместителю Председателя Правительства области</t>
  </si>
  <si>
    <t>1000</t>
  </si>
  <si>
    <t>1120</t>
  </si>
  <si>
    <t>1130</t>
  </si>
  <si>
    <t>2100</t>
  </si>
  <si>
    <t>5100</t>
  </si>
  <si>
    <t>5200</t>
  </si>
  <si>
    <t>5210</t>
  </si>
  <si>
    <t>5220</t>
  </si>
  <si>
    <t>5230</t>
  </si>
  <si>
    <t>5300</t>
  </si>
  <si>
    <t>5310</t>
  </si>
  <si>
    <t>5320</t>
  </si>
  <si>
    <t>5410</t>
  </si>
  <si>
    <t>5400</t>
  </si>
  <si>
    <t>1112</t>
  </si>
  <si>
    <t>1113</t>
  </si>
  <si>
    <t>1114</t>
  </si>
  <si>
    <t>1115</t>
  </si>
  <si>
    <t>1121</t>
  </si>
  <si>
    <t>1122</t>
  </si>
  <si>
    <t>1123</t>
  </si>
  <si>
    <t>1124</t>
  </si>
  <si>
    <t>1125</t>
  </si>
  <si>
    <t>1131</t>
  </si>
  <si>
    <t>1132</t>
  </si>
  <si>
    <t>1133</t>
  </si>
  <si>
    <t>1206</t>
  </si>
  <si>
    <t>5211</t>
  </si>
  <si>
    <t>5212</t>
  </si>
  <si>
    <t>5221</t>
  </si>
  <si>
    <t>5222</t>
  </si>
  <si>
    <t>5231</t>
  </si>
  <si>
    <t>5232</t>
  </si>
  <si>
    <t>5321</t>
  </si>
  <si>
    <t>5322</t>
  </si>
  <si>
    <t>5323</t>
  </si>
  <si>
    <t>5421</t>
  </si>
  <si>
    <t>5422</t>
  </si>
  <si>
    <t>5423</t>
  </si>
  <si>
    <t>Раздел 1. Нарушения правил ведения бухгалтерского (бюджетного) учета, всего</t>
  </si>
  <si>
    <t>Раздел 2. Нарушения правил составления бухгалтерской (бюджетной) отчетности, всего</t>
  </si>
  <si>
    <t xml:space="preserve">Проверенный период  </t>
  </si>
  <si>
    <t>Исполнитель (руководитель) контрольного мероприятия</t>
  </si>
  <si>
    <t xml:space="preserve"> - нецелевое использование бюджетных средств </t>
  </si>
  <si>
    <t xml:space="preserve"> - невозврат либо несвоевременный возврат бюджетного кредита </t>
  </si>
  <si>
    <t xml:space="preserve"> - неперечисление либо несвоевременное перечисление платы за пользование бюджетным кредитом</t>
  </si>
  <si>
    <t xml:space="preserve"> - нарушение условий предоставления межбюджетных трансфертов </t>
  </si>
  <si>
    <t xml:space="preserve"> - нарушение условий предоставления бюджетных инвестиций </t>
  </si>
  <si>
    <t xml:space="preserve"> - нарушение условий предоставления субсидий</t>
  </si>
  <si>
    <t xml:space="preserve"> - нарушение порядка представления бюджетной отчетности </t>
  </si>
  <si>
    <t xml:space="preserve"> - нарушение порядка составления, утверждения и ведения бюджетных смет </t>
  </si>
  <si>
    <t xml:space="preserve"> - нарушение запрета на предоставление бюджетных кредитов и (или) субсидий</t>
  </si>
  <si>
    <t xml:space="preserve"> - несоответствие бюджетной росписи сводной бюджетной росписи </t>
  </si>
  <si>
    <t xml:space="preserve"> - нарушение порядка принятия бюджетных обязательств </t>
  </si>
  <si>
    <t xml:space="preserve"> - нарушение сроков доведения бюджетных ассигнований и (или) лимитов бюджетных обязательств </t>
  </si>
  <si>
    <t xml:space="preserve"> - нарушение запрета на размещение бюджетных средств </t>
  </si>
  <si>
    <t xml:space="preserve"> - нарушение сроков обслуживания и погашения государственного (муниципального) долга </t>
  </si>
  <si>
    <t xml:space="preserve"> - нарушение порядка формирования государственного (муниципального) задания </t>
  </si>
  <si>
    <t xml:space="preserve"> - нарушение исполнения платежных документов и представления органа Федерального казначейства </t>
  </si>
  <si>
    <t xml:space="preserve"> - неэффективное использование денежных средств и нефинансовых активов  </t>
  </si>
  <si>
    <t xml:space="preserve"> - иные нарушения бюджетного законодательства </t>
  </si>
  <si>
    <t>5000</t>
  </si>
  <si>
    <t>5420</t>
  </si>
  <si>
    <t xml:space="preserve"> - субсидий, предоставленных ГАУ и ГБУ *</t>
  </si>
  <si>
    <t xml:space="preserve"> - субсидий, предоставленных МАУ и МБУ *</t>
  </si>
  <si>
    <t xml:space="preserve"> - областного бюджета , предоставленных ОИВ и  ГКУ*</t>
  </si>
  <si>
    <t xml:space="preserve"> - местного бюджета, предоставленных ОМС и МКУ *</t>
  </si>
  <si>
    <t xml:space="preserve"> - межбюджетных трансфертов </t>
  </si>
  <si>
    <t>1207</t>
  </si>
  <si>
    <t xml:space="preserve"> - при расходовании денежных средств</t>
  </si>
  <si>
    <t xml:space="preserve"> - при использовании (выбытии) нефинансовых активов </t>
  </si>
  <si>
    <t xml:space="preserve"> - при возмещении  расходов сверх установленных размеров (норм) </t>
  </si>
  <si>
    <t xml:space="preserve"> - иные нарушения </t>
  </si>
  <si>
    <t>из них нарушения порядка ведения учета государственного (муниципального) имущества</t>
  </si>
  <si>
    <t xml:space="preserve"> - нарушения порядка ведения кассовых операций</t>
  </si>
  <si>
    <t xml:space="preserve"> - нарушения порядка ведения бухгалтерского учета, всего</t>
  </si>
  <si>
    <t>грубые нарушения правил ведения бухгалтерского учета</t>
  </si>
  <si>
    <t>нарушения порядка ведения учета государственного (муниципального) имущества</t>
  </si>
  <si>
    <t>из них грубые нарушения правил предоставления бухгалтерской отчетности</t>
  </si>
  <si>
    <t xml:space="preserve"> - неперечисление (неполное перечисление) средств в бюджет</t>
  </si>
  <si>
    <t>Раздел  2.  Иные нарушения бюджетного законодательства  (из строки 2000), всего</t>
  </si>
  <si>
    <t xml:space="preserve"> Раздел 3. Нарушения иных нормативных правовых актов, регулирующих бюджетные правоотношения (из строки 2000),  всего</t>
  </si>
  <si>
    <t xml:space="preserve"> - нарушения указаний о порядке применения бюджетной классификации</t>
  </si>
  <si>
    <t xml:space="preserve"> - нарушения при исполнении бюджета по расходам</t>
  </si>
  <si>
    <t xml:space="preserve"> - при приемке товаров, работ, услуг </t>
  </si>
  <si>
    <t xml:space="preserve"> - нарушения порядка ведения бюджетного учета, всего</t>
  </si>
  <si>
    <t>из них:</t>
  </si>
  <si>
    <t xml:space="preserve"> - нарушения составления бюджетной отчетности, всего</t>
  </si>
  <si>
    <t xml:space="preserve"> - нарушения составления бухгалтерской отчетности, всего</t>
  </si>
  <si>
    <t xml:space="preserve"> - бюджетного законодательства, всего</t>
  </si>
  <si>
    <t>5170</t>
  </si>
  <si>
    <t>уполномоченным органом внутреннего государственного финансового контроля</t>
  </si>
  <si>
    <t>уполномоченным органом внутреннего муниципального финансового контроля</t>
  </si>
  <si>
    <t>в том числе:</t>
  </si>
  <si>
    <t>привлечено к материальной ответственности</t>
  </si>
  <si>
    <t xml:space="preserve"> - приняты правовые  акты, всего</t>
  </si>
  <si>
    <t xml:space="preserve"> - привлеченно к ответственности должностных лиц, всего</t>
  </si>
  <si>
    <t>ГКУ - государственные казенные учреждения</t>
  </si>
  <si>
    <t>ГАУ - государственные автономные учреждения</t>
  </si>
  <si>
    <t>ГБУ - государственные бюджетные учреждения</t>
  </si>
  <si>
    <t>МКУ - муниципальные казенные учреждения</t>
  </si>
  <si>
    <t>МАУ - муниципальные автономные учреждения</t>
  </si>
  <si>
    <t>МБУ - муниципальные бюджетные учреждения</t>
  </si>
  <si>
    <t>Внебюджетные фонды (фонд обязательного медицинского страхования, дорожные фонды и пр.)</t>
  </si>
  <si>
    <t>Другие средства - иные средства, не вошедшие в другие строки отчета</t>
  </si>
  <si>
    <t xml:space="preserve"> - ревизий, всего (единиц)</t>
  </si>
  <si>
    <t>по плану</t>
  </si>
  <si>
    <t>по поручениям руководителей органов исполнительной власти</t>
  </si>
  <si>
    <t>по обращениям органов прокуратуры и иных правоохранительных органов</t>
  </si>
  <si>
    <t>по обращениям граждан</t>
  </si>
  <si>
    <t>по прочим обращениям</t>
  </si>
  <si>
    <t>областного бюджета</t>
  </si>
  <si>
    <t>местного бюджета</t>
  </si>
  <si>
    <t>иных источников</t>
  </si>
  <si>
    <t>Раздел 2. Информация об объеме проверенных средств, всего (рублей)</t>
  </si>
  <si>
    <t>Глава II. ОБЩИЙ ОБЪЕМ ВЫЯВЛЕННЫХ ФИНАНСОВЫХ НАРУШЕНИЙ, ВСЕГО (рублей)</t>
  </si>
  <si>
    <t>Раздел  1.  Нарушения бюджетного законодательства, имеющие признаки административных правонарушений  (из строки 2000), всего</t>
  </si>
  <si>
    <t xml:space="preserve"> Глава III. НАРУШЕНИЯ ПРАВИЛ ВЕДЕНИЯ БУХГАЛТЕРСКОГО (БЮДЖЕТНОГО) УЧЕТА И СОСТАВЛЕНИЯ БУХГАЛТЕРСКОЙ (БЮДЖЕТНОЙ)ОТЧЕТНОСТИ, ВСЕГО (рублей)</t>
  </si>
  <si>
    <t xml:space="preserve"> - проверок, всего (единиц)</t>
  </si>
  <si>
    <t xml:space="preserve"> - ревизий и проверок (единиц), финансируемых из:</t>
  </si>
  <si>
    <t xml:space="preserve"> - составлено протоколов об административной ответственности, всего (единиц)</t>
  </si>
  <si>
    <t xml:space="preserve"> - привлеченно к административной ответственности должностных лиц, всего (единиц)</t>
  </si>
  <si>
    <t xml:space="preserve"> - назначено административное наказание в виде штрафа на должностных лиц, всего (рублей)</t>
  </si>
  <si>
    <t xml:space="preserve"> - нарушение условий предоставления бюджетного кредита </t>
  </si>
  <si>
    <t xml:space="preserve">нарушение срока направления информации о результатах рассмотрения дела в суде </t>
  </si>
  <si>
    <t xml:space="preserve">невыполнение в установленный срок законного предписания органа государственного финансового контроля         </t>
  </si>
  <si>
    <t xml:space="preserve">из них нарушения при составлении отчетности о реализации государственных (муниципальных) программ (продпрограмм) и государственных (муниципальных) заданий </t>
  </si>
  <si>
    <t xml:space="preserve">привлечено к иной дисциплинарной ответственности </t>
  </si>
  <si>
    <t xml:space="preserve">Раздел 2. Уполномоченными органами по результатам контрольных мероприятий </t>
  </si>
  <si>
    <t>Раздел 3. Объектами контроля по результатам контрольных мероприятий (единиц)</t>
  </si>
  <si>
    <t>Раздел 4. Вышестоящими органами по результатам контрольных мероприятий (единиц)</t>
  </si>
  <si>
    <t xml:space="preserve">освобождено от занимаемой должности </t>
  </si>
  <si>
    <t>Сумма</t>
  </si>
  <si>
    <t>к Стандарту, утвержденному</t>
  </si>
  <si>
    <t>Приложение № 6</t>
  </si>
  <si>
    <t>Объект контроля</t>
  </si>
  <si>
    <t xml:space="preserve"> Кировской области</t>
  </si>
  <si>
    <t>управления Администрации</t>
  </si>
  <si>
    <t>Подосиновского района</t>
  </si>
  <si>
    <t xml:space="preserve">приказом финансового                                                                                                                                                                                                                                                                 управления дминистрации Подосиновского района </t>
  </si>
  <si>
    <t>от 23.12.2016 № 70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</si>
</sst>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name val="Arial Cyr"/>
      <charset val="204"/>
    </font>
    <font>
      <sz val="9"/>
      <name val="Times New Roman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9"/>
      <name val="Times New Roman Cyr"/>
      <charset val="204"/>
    </font>
    <font>
      <b/>
      <sz val="10"/>
      <name val="Times New Roman Cyr"/>
      <family val="1"/>
      <charset val="204"/>
    </font>
    <font>
      <sz val="12"/>
      <name val="Times New Roman Cyr"/>
      <charset val="204"/>
    </font>
    <font>
      <i/>
      <sz val="9"/>
      <name val="Times New Roman Cyr"/>
      <charset val="204"/>
    </font>
    <font>
      <i/>
      <sz val="9"/>
      <name val="Times New Roman"/>
      <family val="1"/>
      <charset val="204"/>
    </font>
    <font>
      <i/>
      <sz val="9"/>
      <name val="Times New Roman Cyr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/>
    </xf>
    <xf numFmtId="49" fontId="3" fillId="0" borderId="0" xfId="0" applyNumberFormat="1" applyFont="1" applyBorder="1" applyAlignment="1">
      <alignment horizontal="left" vertical="top" wrapText="1"/>
    </xf>
    <xf numFmtId="4" fontId="7" fillId="2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top" wrapText="1"/>
    </xf>
    <xf numFmtId="0" fontId="10" fillId="0" borderId="2" xfId="0" applyNumberFormat="1" applyFont="1" applyFill="1" applyBorder="1" applyAlignment="1">
      <alignment horizontal="left" vertical="top" wrapText="1"/>
    </xf>
    <xf numFmtId="49" fontId="8" fillId="0" borderId="0" xfId="0" applyNumberFormat="1" applyFont="1" applyAlignment="1">
      <alignment horizontal="center" wrapText="1"/>
    </xf>
    <xf numFmtId="0" fontId="9" fillId="0" borderId="0" xfId="0" applyFont="1"/>
    <xf numFmtId="0" fontId="3" fillId="0" borderId="2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left" vertical="center" wrapText="1"/>
    </xf>
    <xf numFmtId="0" fontId="3" fillId="3" borderId="2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5" fillId="0" borderId="0" xfId="0" applyFont="1" applyAlignment="1"/>
    <xf numFmtId="0" fontId="1" fillId="4" borderId="2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/>
    </xf>
    <xf numFmtId="0" fontId="4" fillId="5" borderId="1" xfId="0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7" fillId="0" borderId="2" xfId="0" applyNumberFormat="1" applyFont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8" fillId="0" borderId="1" xfId="0" applyNumberFormat="1" applyFont="1" applyBorder="1"/>
    <xf numFmtId="49" fontId="19" fillId="0" borderId="2" xfId="0" applyNumberFormat="1" applyFont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14" fillId="2" borderId="2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top" wrapText="1"/>
    </xf>
    <xf numFmtId="49" fontId="15" fillId="4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Alignment="1">
      <alignment wrapText="1"/>
    </xf>
    <xf numFmtId="49" fontId="7" fillId="4" borderId="1" xfId="0" applyNumberFormat="1" applyFont="1" applyFill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10" fillId="3" borderId="2" xfId="0" applyNumberFormat="1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 wrapText="1"/>
    </xf>
    <xf numFmtId="0" fontId="3" fillId="3" borderId="2" xfId="0" applyNumberFormat="1" applyFont="1" applyFill="1" applyBorder="1" applyAlignment="1">
      <alignment horizontal="left" vertical="top" wrapText="1"/>
    </xf>
    <xf numFmtId="0" fontId="4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49" fontId="6" fillId="0" borderId="0" xfId="0" applyNumberFormat="1" applyFont="1" applyAlignment="1">
      <alignment horizontal="center" wrapText="1"/>
    </xf>
    <xf numFmtId="49" fontId="16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9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7"/>
  <sheetViews>
    <sheetView tabSelected="1" workbookViewId="0">
      <selection activeCell="A2" sqref="A2"/>
    </sheetView>
  </sheetViews>
  <sheetFormatPr defaultRowHeight="12.75"/>
  <cols>
    <col min="1" max="1" width="63" customWidth="1"/>
    <col min="2" max="2" width="8.7109375" customWidth="1"/>
    <col min="3" max="3" width="21" customWidth="1"/>
  </cols>
  <sheetData>
    <row r="1" spans="1:7" ht="16.5">
      <c r="A1" s="41"/>
      <c r="B1" s="104" t="s">
        <v>169</v>
      </c>
      <c r="C1" s="104"/>
      <c r="G1" s="30"/>
    </row>
    <row r="2" spans="1:7" ht="16.5">
      <c r="A2" s="41"/>
      <c r="B2" s="104" t="s">
        <v>168</v>
      </c>
      <c r="C2" s="104"/>
      <c r="G2" s="30"/>
    </row>
    <row r="3" spans="1:7" ht="16.5">
      <c r="A3" s="41"/>
      <c r="B3" s="104" t="s">
        <v>174</v>
      </c>
      <c r="C3" s="104"/>
      <c r="G3" s="30"/>
    </row>
    <row r="4" spans="1:7" ht="16.5">
      <c r="A4" s="41"/>
      <c r="B4" s="100" t="s">
        <v>172</v>
      </c>
      <c r="C4" s="100"/>
      <c r="G4" s="30"/>
    </row>
    <row r="5" spans="1:7" ht="18.75">
      <c r="A5" s="28"/>
      <c r="B5" s="100" t="s">
        <v>173</v>
      </c>
      <c r="C5" s="101"/>
      <c r="G5" s="31"/>
    </row>
    <row r="6" spans="1:7" ht="18.75">
      <c r="A6" s="28"/>
      <c r="B6" s="104" t="s">
        <v>171</v>
      </c>
      <c r="C6" s="104"/>
      <c r="G6" s="31"/>
    </row>
    <row r="7" spans="1:7" ht="18.75">
      <c r="A7" s="28"/>
      <c r="B7" s="104" t="s">
        <v>175</v>
      </c>
      <c r="C7" s="104"/>
      <c r="G7" s="31"/>
    </row>
    <row r="8" spans="1:7" ht="18.75">
      <c r="A8" s="105" t="s">
        <v>20</v>
      </c>
      <c r="B8" s="105"/>
      <c r="C8" s="105"/>
      <c r="G8" s="31"/>
    </row>
    <row r="9" spans="1:7" ht="15.75">
      <c r="A9" s="102" t="s">
        <v>27</v>
      </c>
      <c r="B9" s="102"/>
      <c r="C9" s="102"/>
    </row>
    <row r="10" spans="1:7" ht="15.75">
      <c r="A10" s="40"/>
      <c r="B10" s="40"/>
      <c r="C10" s="40"/>
    </row>
    <row r="11" spans="1:7" ht="15.75" customHeight="1">
      <c r="A11" s="78" t="s">
        <v>170</v>
      </c>
      <c r="B11" s="103"/>
      <c r="C11" s="103"/>
    </row>
    <row r="12" spans="1:7" ht="15.75">
      <c r="A12" s="78" t="s">
        <v>76</v>
      </c>
      <c r="B12" s="103"/>
      <c r="C12" s="103"/>
    </row>
    <row r="13" spans="1:7" ht="15.75">
      <c r="A13" s="78" t="s">
        <v>77</v>
      </c>
      <c r="B13" s="103"/>
      <c r="C13" s="103"/>
      <c r="D13" t="s">
        <v>9</v>
      </c>
    </row>
    <row r="14" spans="1:7" s="21" customFormat="1">
      <c r="A14" s="27"/>
      <c r="B14" s="20"/>
      <c r="C14" s="20"/>
      <c r="G14"/>
    </row>
    <row r="15" spans="1:7" s="21" customFormat="1" ht="25.5">
      <c r="A15" s="98" t="s">
        <v>15</v>
      </c>
      <c r="B15" s="39" t="s">
        <v>16</v>
      </c>
      <c r="C15" s="39" t="s">
        <v>167</v>
      </c>
      <c r="G15"/>
    </row>
    <row r="16" spans="1:7" s="21" customFormat="1">
      <c r="A16" s="99">
        <v>1</v>
      </c>
      <c r="B16" s="39" t="s">
        <v>21</v>
      </c>
      <c r="C16" s="39" t="s">
        <v>22</v>
      </c>
      <c r="G16"/>
    </row>
    <row r="17" spans="1:7" s="21" customFormat="1">
      <c r="A17" s="29" t="s">
        <v>17</v>
      </c>
      <c r="B17" s="76" t="s">
        <v>35</v>
      </c>
      <c r="C17" s="77"/>
    </row>
    <row r="18" spans="1:7" ht="18" customHeight="1">
      <c r="A18" s="86" t="s">
        <v>8</v>
      </c>
      <c r="B18" s="68">
        <v>1100</v>
      </c>
      <c r="C18" s="87"/>
      <c r="G18" s="21"/>
    </row>
    <row r="19" spans="1:7">
      <c r="A19" s="25" t="s">
        <v>140</v>
      </c>
      <c r="B19" s="13">
        <v>1110</v>
      </c>
      <c r="C19" s="26">
        <f>SUM(C21:C25)</f>
        <v>0</v>
      </c>
      <c r="G19" s="21"/>
    </row>
    <row r="20" spans="1:7">
      <c r="A20" s="22" t="s">
        <v>128</v>
      </c>
      <c r="B20" s="58"/>
      <c r="C20" s="4"/>
      <c r="G20" s="21"/>
    </row>
    <row r="21" spans="1:7">
      <c r="A21" s="60" t="s">
        <v>141</v>
      </c>
      <c r="B21" s="10">
        <v>1111</v>
      </c>
      <c r="C21" s="11"/>
    </row>
    <row r="22" spans="1:7">
      <c r="A22" s="61" t="s">
        <v>142</v>
      </c>
      <c r="B22" s="9" t="s">
        <v>49</v>
      </c>
      <c r="C22" s="11"/>
    </row>
    <row r="23" spans="1:7">
      <c r="A23" s="61" t="s">
        <v>143</v>
      </c>
      <c r="B23" s="9" t="s">
        <v>50</v>
      </c>
      <c r="C23" s="11"/>
    </row>
    <row r="24" spans="1:7">
      <c r="A24" s="61" t="s">
        <v>144</v>
      </c>
      <c r="B24" s="9" t="s">
        <v>51</v>
      </c>
      <c r="C24" s="11"/>
    </row>
    <row r="25" spans="1:7">
      <c r="A25" s="61" t="s">
        <v>145</v>
      </c>
      <c r="B25" s="9" t="s">
        <v>52</v>
      </c>
      <c r="C25" s="11"/>
    </row>
    <row r="26" spans="1:7">
      <c r="A26" s="25" t="s">
        <v>153</v>
      </c>
      <c r="B26" s="64" t="s">
        <v>36</v>
      </c>
      <c r="C26" s="26">
        <f>SUM(C28:C32)</f>
        <v>0</v>
      </c>
    </row>
    <row r="27" spans="1:7">
      <c r="A27" s="22" t="s">
        <v>128</v>
      </c>
      <c r="B27" s="59"/>
      <c r="C27" s="4"/>
    </row>
    <row r="28" spans="1:7">
      <c r="A28" s="60" t="s">
        <v>141</v>
      </c>
      <c r="B28" s="9" t="s">
        <v>53</v>
      </c>
      <c r="C28" s="11"/>
    </row>
    <row r="29" spans="1:7">
      <c r="A29" s="61" t="s">
        <v>142</v>
      </c>
      <c r="B29" s="9" t="s">
        <v>54</v>
      </c>
      <c r="C29" s="11"/>
    </row>
    <row r="30" spans="1:7">
      <c r="A30" s="61" t="s">
        <v>143</v>
      </c>
      <c r="B30" s="9" t="s">
        <v>55</v>
      </c>
      <c r="C30" s="11"/>
    </row>
    <row r="31" spans="1:7">
      <c r="A31" s="61" t="s">
        <v>144</v>
      </c>
      <c r="B31" s="9" t="s">
        <v>56</v>
      </c>
      <c r="C31" s="11"/>
    </row>
    <row r="32" spans="1:7">
      <c r="A32" s="61" t="s">
        <v>145</v>
      </c>
      <c r="B32" s="9" t="s">
        <v>57</v>
      </c>
      <c r="C32" s="14"/>
    </row>
    <row r="33" spans="1:3" ht="15" customHeight="1">
      <c r="A33" s="25" t="s">
        <v>154</v>
      </c>
      <c r="B33" s="65" t="s">
        <v>37</v>
      </c>
      <c r="C33" s="26">
        <f>SUM(C35:C37)</f>
        <v>0</v>
      </c>
    </row>
    <row r="34" spans="1:3" ht="15" customHeight="1">
      <c r="A34" s="22" t="s">
        <v>128</v>
      </c>
      <c r="B34" s="57"/>
      <c r="C34" s="4"/>
    </row>
    <row r="35" spans="1:3">
      <c r="A35" s="51" t="s">
        <v>146</v>
      </c>
      <c r="B35" s="9" t="s">
        <v>58</v>
      </c>
      <c r="C35" s="11"/>
    </row>
    <row r="36" spans="1:3">
      <c r="A36" s="62" t="s">
        <v>147</v>
      </c>
      <c r="B36" s="9" t="s">
        <v>59</v>
      </c>
      <c r="C36" s="11"/>
    </row>
    <row r="37" spans="1:3">
      <c r="A37" s="62" t="s">
        <v>148</v>
      </c>
      <c r="B37" s="9" t="s">
        <v>60</v>
      </c>
      <c r="C37" s="11"/>
    </row>
    <row r="38" spans="1:3" ht="13.5" customHeight="1">
      <c r="A38" s="24" t="s">
        <v>149</v>
      </c>
      <c r="B38" s="5" t="s">
        <v>0</v>
      </c>
      <c r="C38" s="7">
        <f>SUM(C39:C45)</f>
        <v>0</v>
      </c>
    </row>
    <row r="39" spans="1:3" ht="12" customHeight="1">
      <c r="A39" s="2" t="s">
        <v>100</v>
      </c>
      <c r="B39" s="9" t="s">
        <v>1</v>
      </c>
      <c r="C39" s="12"/>
    </row>
    <row r="40" spans="1:3">
      <c r="A40" s="2" t="s">
        <v>101</v>
      </c>
      <c r="B40" s="9" t="s">
        <v>2</v>
      </c>
      <c r="C40" s="12"/>
    </row>
    <row r="41" spans="1:3">
      <c r="A41" s="2" t="s">
        <v>98</v>
      </c>
      <c r="B41" s="9" t="s">
        <v>3</v>
      </c>
      <c r="C41" s="12"/>
    </row>
    <row r="42" spans="1:3">
      <c r="A42" s="2" t="s">
        <v>99</v>
      </c>
      <c r="B42" s="9" t="s">
        <v>4</v>
      </c>
      <c r="C42" s="12"/>
    </row>
    <row r="43" spans="1:3">
      <c r="A43" s="2" t="s">
        <v>28</v>
      </c>
      <c r="B43" s="9" t="s">
        <v>10</v>
      </c>
      <c r="C43" s="12"/>
    </row>
    <row r="44" spans="1:3">
      <c r="A44" s="2" t="s">
        <v>102</v>
      </c>
      <c r="B44" s="9" t="s">
        <v>61</v>
      </c>
      <c r="C44" s="12"/>
    </row>
    <row r="45" spans="1:3">
      <c r="A45" s="1" t="s">
        <v>25</v>
      </c>
      <c r="B45" s="9" t="s">
        <v>103</v>
      </c>
      <c r="C45" s="12"/>
    </row>
    <row r="46" spans="1:3" ht="28.5" customHeight="1">
      <c r="A46" s="29" t="s">
        <v>150</v>
      </c>
      <c r="B46" s="79" t="s">
        <v>5</v>
      </c>
      <c r="C46" s="80">
        <f>C47+C71</f>
        <v>0</v>
      </c>
    </row>
    <row r="47" spans="1:3" ht="27" customHeight="1">
      <c r="A47" s="24" t="s">
        <v>151</v>
      </c>
      <c r="B47" s="66" t="s">
        <v>38</v>
      </c>
      <c r="C47" s="7">
        <f>SUM(C48:C64)</f>
        <v>0</v>
      </c>
    </row>
    <row r="48" spans="1:3">
      <c r="A48" s="19" t="s">
        <v>78</v>
      </c>
      <c r="B48" s="32">
        <v>2101</v>
      </c>
      <c r="C48" s="16"/>
    </row>
    <row r="49" spans="1:3">
      <c r="A49" s="54" t="s">
        <v>79</v>
      </c>
      <c r="B49" s="32">
        <v>2102</v>
      </c>
      <c r="C49" s="16"/>
    </row>
    <row r="50" spans="1:3" ht="24">
      <c r="A50" s="19" t="s">
        <v>80</v>
      </c>
      <c r="B50" s="32">
        <v>2103</v>
      </c>
      <c r="C50" s="16"/>
    </row>
    <row r="51" spans="1:3">
      <c r="A51" s="19" t="s">
        <v>158</v>
      </c>
      <c r="B51" s="32">
        <v>2104</v>
      </c>
      <c r="C51" s="16"/>
    </row>
    <row r="52" spans="1:3">
      <c r="A52" s="19" t="s">
        <v>81</v>
      </c>
      <c r="B52" s="32">
        <v>2105</v>
      </c>
      <c r="C52" s="16"/>
    </row>
    <row r="53" spans="1:3">
      <c r="A53" s="19" t="s">
        <v>82</v>
      </c>
      <c r="B53" s="32">
        <v>2106</v>
      </c>
      <c r="C53" s="16"/>
    </row>
    <row r="54" spans="1:3">
      <c r="A54" s="19" t="s">
        <v>83</v>
      </c>
      <c r="B54" s="32">
        <v>2107</v>
      </c>
      <c r="C54" s="16"/>
    </row>
    <row r="55" spans="1:3">
      <c r="A55" s="37" t="s">
        <v>84</v>
      </c>
      <c r="B55" s="32">
        <v>2108</v>
      </c>
      <c r="C55" s="16"/>
    </row>
    <row r="56" spans="1:3">
      <c r="A56" s="19" t="s">
        <v>85</v>
      </c>
      <c r="B56" s="32">
        <v>2109</v>
      </c>
      <c r="C56" s="16"/>
    </row>
    <row r="57" spans="1:3">
      <c r="A57" s="37" t="s">
        <v>86</v>
      </c>
      <c r="B57" s="32">
        <v>2110</v>
      </c>
      <c r="C57" s="16"/>
    </row>
    <row r="58" spans="1:3">
      <c r="A58" s="37" t="s">
        <v>87</v>
      </c>
      <c r="B58" s="32">
        <v>2111</v>
      </c>
      <c r="C58" s="16"/>
    </row>
    <row r="59" spans="1:3">
      <c r="A59" s="19" t="s">
        <v>88</v>
      </c>
      <c r="B59" s="32">
        <v>2112</v>
      </c>
      <c r="C59" s="16"/>
    </row>
    <row r="60" spans="1:3" ht="24">
      <c r="A60" s="19" t="s">
        <v>89</v>
      </c>
      <c r="B60" s="32">
        <v>2113</v>
      </c>
      <c r="C60" s="16"/>
    </row>
    <row r="61" spans="1:3" ht="15.75" customHeight="1">
      <c r="A61" s="19" t="s">
        <v>90</v>
      </c>
      <c r="B61" s="32">
        <v>2114</v>
      </c>
      <c r="C61" s="16"/>
    </row>
    <row r="62" spans="1:3" ht="24" customHeight="1">
      <c r="A62" s="19" t="s">
        <v>91</v>
      </c>
      <c r="B62" s="32">
        <v>2115</v>
      </c>
      <c r="C62" s="16"/>
    </row>
    <row r="63" spans="1:3" ht="17.25" customHeight="1">
      <c r="A63" s="19" t="s">
        <v>92</v>
      </c>
      <c r="B63" s="42">
        <v>2116</v>
      </c>
      <c r="C63" s="16"/>
    </row>
    <row r="64" spans="1:3" ht="26.25" customHeight="1">
      <c r="A64" s="19" t="s">
        <v>93</v>
      </c>
      <c r="B64" s="11">
        <v>2117</v>
      </c>
      <c r="C64" s="16"/>
    </row>
    <row r="65" spans="1:3" ht="25.5">
      <c r="A65" s="24" t="s">
        <v>115</v>
      </c>
      <c r="B65" s="68">
        <v>2200</v>
      </c>
      <c r="C65" s="7">
        <f>SUM(C66:C70)</f>
        <v>0</v>
      </c>
    </row>
    <row r="66" spans="1:3">
      <c r="A66" s="37" t="s">
        <v>94</v>
      </c>
      <c r="B66" s="32">
        <v>2201</v>
      </c>
      <c r="C66" s="16"/>
    </row>
    <row r="67" spans="1:3">
      <c r="A67" s="19" t="s">
        <v>114</v>
      </c>
      <c r="B67" s="32">
        <v>2202</v>
      </c>
      <c r="C67" s="16"/>
    </row>
    <row r="68" spans="1:3">
      <c r="A68" s="19" t="s">
        <v>117</v>
      </c>
      <c r="B68" s="32">
        <v>2203</v>
      </c>
      <c r="C68" s="16"/>
    </row>
    <row r="69" spans="1:3">
      <c r="A69" s="19" t="s">
        <v>118</v>
      </c>
      <c r="B69" s="32">
        <v>2204</v>
      </c>
      <c r="C69" s="16"/>
    </row>
    <row r="70" spans="1:3" ht="13.5" customHeight="1">
      <c r="A70" s="19" t="s">
        <v>95</v>
      </c>
      <c r="B70" s="32">
        <v>2205</v>
      </c>
      <c r="C70" s="16"/>
    </row>
    <row r="71" spans="1:3" ht="27.75" customHeight="1">
      <c r="A71" s="67" t="s">
        <v>116</v>
      </c>
      <c r="B71" s="68">
        <v>2300</v>
      </c>
      <c r="C71" s="7">
        <f>SUM(C72:C76)</f>
        <v>0</v>
      </c>
    </row>
    <row r="72" spans="1:3" ht="12.75" customHeight="1">
      <c r="A72" s="19" t="s">
        <v>104</v>
      </c>
      <c r="B72" s="32">
        <v>2301</v>
      </c>
      <c r="C72" s="16"/>
    </row>
    <row r="73" spans="1:3" ht="12.75" customHeight="1">
      <c r="A73" s="19" t="s">
        <v>105</v>
      </c>
      <c r="B73" s="32">
        <v>2302</v>
      </c>
      <c r="C73" s="16"/>
    </row>
    <row r="74" spans="1:3" ht="12.75" customHeight="1">
      <c r="A74" s="19" t="s">
        <v>106</v>
      </c>
      <c r="B74" s="32">
        <v>2303</v>
      </c>
      <c r="C74" s="16"/>
    </row>
    <row r="75" spans="1:3" ht="12.75" customHeight="1">
      <c r="A75" s="19" t="s">
        <v>119</v>
      </c>
      <c r="B75" s="32">
        <v>2304</v>
      </c>
      <c r="C75" s="16"/>
    </row>
    <row r="76" spans="1:3" ht="12.75" customHeight="1">
      <c r="A76" s="19" t="s">
        <v>107</v>
      </c>
      <c r="B76" s="32">
        <v>2305</v>
      </c>
      <c r="C76" s="16"/>
    </row>
    <row r="77" spans="1:3" ht="40.5" customHeight="1">
      <c r="A77" s="81" t="s">
        <v>152</v>
      </c>
      <c r="B77" s="82">
        <v>3000</v>
      </c>
      <c r="C77" s="80">
        <v>0</v>
      </c>
    </row>
    <row r="78" spans="1:3" ht="26.25" customHeight="1">
      <c r="A78" s="69" t="s">
        <v>74</v>
      </c>
      <c r="B78" s="68">
        <v>3100</v>
      </c>
      <c r="C78" s="7">
        <f>C79+C80+C82</f>
        <v>0</v>
      </c>
    </row>
    <row r="79" spans="1:3" ht="12.75" customHeight="1">
      <c r="A79" s="2" t="s">
        <v>109</v>
      </c>
      <c r="B79" s="35">
        <v>3110</v>
      </c>
      <c r="C79" s="36"/>
    </row>
    <row r="80" spans="1:3" ht="12.75" customHeight="1">
      <c r="A80" s="95" t="s">
        <v>120</v>
      </c>
      <c r="B80" s="90">
        <v>3120</v>
      </c>
      <c r="C80" s="96"/>
    </row>
    <row r="81" spans="1:3" ht="25.5" customHeight="1">
      <c r="A81" s="44" t="s">
        <v>108</v>
      </c>
      <c r="B81" s="32">
        <v>3121</v>
      </c>
      <c r="C81" s="16"/>
    </row>
    <row r="82" spans="1:3" ht="12.75" customHeight="1">
      <c r="A82" s="95" t="s">
        <v>110</v>
      </c>
      <c r="B82" s="97">
        <v>3130</v>
      </c>
      <c r="C82" s="96"/>
    </row>
    <row r="83" spans="1:3" ht="12.75" customHeight="1">
      <c r="A83" s="2" t="s">
        <v>121</v>
      </c>
      <c r="B83" s="35"/>
      <c r="C83" s="15"/>
    </row>
    <row r="84" spans="1:3" ht="12.75" customHeight="1">
      <c r="A84" s="44" t="s">
        <v>111</v>
      </c>
      <c r="B84" s="35">
        <v>3131</v>
      </c>
      <c r="C84" s="17"/>
    </row>
    <row r="85" spans="1:3" ht="12.75" customHeight="1">
      <c r="A85" s="44" t="s">
        <v>112</v>
      </c>
      <c r="B85" s="35">
        <v>3132</v>
      </c>
      <c r="C85" s="17"/>
    </row>
    <row r="86" spans="1:3" ht="26.25" customHeight="1">
      <c r="A86" s="69" t="s">
        <v>75</v>
      </c>
      <c r="B86" s="70">
        <v>3200</v>
      </c>
      <c r="C86" s="71">
        <f>C87+C89</f>
        <v>0</v>
      </c>
    </row>
    <row r="87" spans="1:3">
      <c r="A87" s="19" t="s">
        <v>122</v>
      </c>
      <c r="B87" s="38">
        <v>3210</v>
      </c>
      <c r="C87" s="36"/>
    </row>
    <row r="88" spans="1:3" ht="36">
      <c r="A88" s="43" t="s">
        <v>161</v>
      </c>
      <c r="B88" s="38">
        <v>3211</v>
      </c>
      <c r="C88" s="18"/>
    </row>
    <row r="89" spans="1:3">
      <c r="A89" s="19" t="s">
        <v>123</v>
      </c>
      <c r="B89" s="38">
        <v>3220</v>
      </c>
      <c r="C89" s="18"/>
    </row>
    <row r="90" spans="1:3">
      <c r="A90" s="43" t="s">
        <v>113</v>
      </c>
      <c r="B90" s="38">
        <v>3221</v>
      </c>
      <c r="C90" s="18"/>
    </row>
    <row r="91" spans="1:3" ht="15" customHeight="1">
      <c r="A91" s="81" t="s">
        <v>23</v>
      </c>
      <c r="B91" s="82">
        <v>4000</v>
      </c>
      <c r="C91" s="85">
        <f>C92+C96+C97+C98+C99</f>
        <v>0</v>
      </c>
    </row>
    <row r="92" spans="1:3" ht="13.5" customHeight="1">
      <c r="A92" s="92" t="s">
        <v>124</v>
      </c>
      <c r="B92" s="90">
        <v>4010</v>
      </c>
      <c r="C92" s="90"/>
    </row>
    <row r="93" spans="1:3" ht="13.5" customHeight="1">
      <c r="A93" s="2" t="s">
        <v>121</v>
      </c>
      <c r="B93" s="11"/>
      <c r="C93" s="11"/>
    </row>
    <row r="94" spans="1:3" ht="24.75" customHeight="1">
      <c r="A94" s="43" t="s">
        <v>160</v>
      </c>
      <c r="B94" s="11">
        <v>4011</v>
      </c>
      <c r="C94" s="11"/>
    </row>
    <row r="95" spans="1:3" ht="12.75" customHeight="1">
      <c r="A95" s="43" t="s">
        <v>159</v>
      </c>
      <c r="B95" s="11">
        <v>4012</v>
      </c>
      <c r="C95" s="11"/>
    </row>
    <row r="96" spans="1:3" ht="12.75" customHeight="1">
      <c r="A96" s="3" t="s">
        <v>6</v>
      </c>
      <c r="B96" s="11">
        <v>4020</v>
      </c>
      <c r="C96" s="11"/>
    </row>
    <row r="97" spans="1:3" ht="12.75" customHeight="1">
      <c r="A97" s="3" t="s">
        <v>7</v>
      </c>
      <c r="B97" s="11">
        <v>4030</v>
      </c>
      <c r="C97" s="11"/>
    </row>
    <row r="98" spans="1:3" ht="12.75" customHeight="1">
      <c r="A98" s="3" t="s">
        <v>30</v>
      </c>
      <c r="B98" s="11">
        <v>4040</v>
      </c>
      <c r="C98" s="11"/>
    </row>
    <row r="99" spans="1:3" ht="12.75" customHeight="1">
      <c r="A99" s="3" t="s">
        <v>14</v>
      </c>
      <c r="B99" s="11">
        <v>4050</v>
      </c>
      <c r="C99" s="11"/>
    </row>
    <row r="100" spans="1:3" ht="25.5" customHeight="1">
      <c r="A100" s="83" t="s">
        <v>19</v>
      </c>
      <c r="B100" s="84" t="s">
        <v>96</v>
      </c>
      <c r="C100" s="82"/>
    </row>
    <row r="101" spans="1:3" ht="27" customHeight="1">
      <c r="A101" s="67" t="s">
        <v>18</v>
      </c>
      <c r="B101" s="72" t="s">
        <v>39</v>
      </c>
      <c r="C101" s="68">
        <f>SUM(C102:C108)</f>
        <v>0</v>
      </c>
    </row>
    <row r="102" spans="1:3" ht="12.75" customHeight="1">
      <c r="A102" s="63" t="s">
        <v>32</v>
      </c>
      <c r="B102" s="56">
        <v>5110</v>
      </c>
      <c r="C102" s="56"/>
    </row>
    <row r="103" spans="1:3" ht="12.75" customHeight="1">
      <c r="A103" s="3" t="s">
        <v>31</v>
      </c>
      <c r="B103" s="8">
        <v>5120</v>
      </c>
      <c r="C103" s="8"/>
    </row>
    <row r="104" spans="1:3" ht="12.75" customHeight="1">
      <c r="A104" s="3" t="s">
        <v>34</v>
      </c>
      <c r="B104" s="8">
        <v>5130</v>
      </c>
      <c r="C104" s="8"/>
    </row>
    <row r="105" spans="1:3" ht="12.75" customHeight="1">
      <c r="A105" s="55" t="s">
        <v>33</v>
      </c>
      <c r="B105" s="56">
        <v>5140</v>
      </c>
      <c r="C105" s="56"/>
    </row>
    <row r="106" spans="1:3" ht="12.75" customHeight="1">
      <c r="A106" s="22" t="s">
        <v>13</v>
      </c>
      <c r="B106" s="8">
        <v>5150</v>
      </c>
      <c r="C106" s="8"/>
    </row>
    <row r="107" spans="1:3" ht="12.75" customHeight="1">
      <c r="A107" s="22" t="s">
        <v>11</v>
      </c>
      <c r="B107" s="8">
        <v>5160</v>
      </c>
      <c r="C107" s="8"/>
    </row>
    <row r="108" spans="1:3" ht="12.75" customHeight="1">
      <c r="A108" s="22" t="s">
        <v>12</v>
      </c>
      <c r="B108" s="45" t="s">
        <v>125</v>
      </c>
      <c r="C108" s="23"/>
    </row>
    <row r="109" spans="1:3" ht="25.5" customHeight="1">
      <c r="A109" s="67" t="s">
        <v>163</v>
      </c>
      <c r="B109" s="73" t="s">
        <v>40</v>
      </c>
      <c r="C109" s="74"/>
    </row>
    <row r="110" spans="1:3" ht="12.75" customHeight="1">
      <c r="A110" s="19" t="s">
        <v>155</v>
      </c>
      <c r="B110" s="46" t="s">
        <v>41</v>
      </c>
      <c r="C110" s="32">
        <f>C112+C113</f>
        <v>0</v>
      </c>
    </row>
    <row r="111" spans="1:3" ht="12.75" customHeight="1">
      <c r="A111" s="2" t="s">
        <v>128</v>
      </c>
      <c r="B111" s="46"/>
      <c r="C111" s="35"/>
    </row>
    <row r="112" spans="1:3" ht="12.75" customHeight="1">
      <c r="A112" s="43" t="s">
        <v>126</v>
      </c>
      <c r="B112" s="46" t="s">
        <v>62</v>
      </c>
      <c r="C112" s="47"/>
    </row>
    <row r="113" spans="1:3" ht="12.75" customHeight="1">
      <c r="A113" s="43" t="s">
        <v>127</v>
      </c>
      <c r="B113" s="49" t="s">
        <v>63</v>
      </c>
      <c r="C113" s="42"/>
    </row>
    <row r="114" spans="1:3" ht="12.75" customHeight="1">
      <c r="A114" s="88" t="s">
        <v>156</v>
      </c>
      <c r="B114" s="89" t="s">
        <v>42</v>
      </c>
      <c r="C114" s="90">
        <f>C116+C117</f>
        <v>0</v>
      </c>
    </row>
    <row r="115" spans="1:3" ht="12.75" customHeight="1">
      <c r="A115" s="2" t="s">
        <v>128</v>
      </c>
      <c r="B115" s="46"/>
      <c r="C115" s="35"/>
    </row>
    <row r="116" spans="1:3" ht="12.75" customHeight="1">
      <c r="A116" s="43" t="s">
        <v>126</v>
      </c>
      <c r="B116" s="46" t="s">
        <v>64</v>
      </c>
      <c r="C116" s="47"/>
    </row>
    <row r="117" spans="1:3" ht="12.75" customHeight="1">
      <c r="A117" s="43" t="s">
        <v>127</v>
      </c>
      <c r="B117" s="46" t="s">
        <v>65</v>
      </c>
      <c r="C117" s="32"/>
    </row>
    <row r="118" spans="1:3" ht="25.5" customHeight="1">
      <c r="A118" s="88" t="s">
        <v>157</v>
      </c>
      <c r="B118" s="89" t="s">
        <v>43</v>
      </c>
      <c r="C118" s="91">
        <f>C120+C121</f>
        <v>0</v>
      </c>
    </row>
    <row r="119" spans="1:3" ht="12.75" customHeight="1">
      <c r="A119" s="2" t="s">
        <v>128</v>
      </c>
      <c r="B119" s="46"/>
      <c r="C119" s="48"/>
    </row>
    <row r="120" spans="1:3" ht="12.75" customHeight="1">
      <c r="A120" s="43" t="s">
        <v>126</v>
      </c>
      <c r="B120" s="46" t="s">
        <v>66</v>
      </c>
      <c r="C120" s="48"/>
    </row>
    <row r="121" spans="1:3" ht="12.75" customHeight="1">
      <c r="A121" s="43" t="s">
        <v>127</v>
      </c>
      <c r="B121" s="46" t="s">
        <v>67</v>
      </c>
      <c r="C121" s="48"/>
    </row>
    <row r="122" spans="1:3" ht="25.5">
      <c r="A122" s="67" t="s">
        <v>164</v>
      </c>
      <c r="B122" s="72" t="s">
        <v>44</v>
      </c>
      <c r="C122" s="68">
        <f>C123+C124</f>
        <v>0</v>
      </c>
    </row>
    <row r="123" spans="1:3">
      <c r="A123" s="52" t="s">
        <v>130</v>
      </c>
      <c r="B123" s="46" t="s">
        <v>45</v>
      </c>
      <c r="C123" s="32"/>
    </row>
    <row r="124" spans="1:3">
      <c r="A124" s="52" t="s">
        <v>131</v>
      </c>
      <c r="B124" s="46" t="s">
        <v>46</v>
      </c>
      <c r="C124" s="32">
        <f>C126+C127+C128</f>
        <v>0</v>
      </c>
    </row>
    <row r="125" spans="1:3">
      <c r="A125" s="2" t="s">
        <v>128</v>
      </c>
      <c r="B125" s="46"/>
      <c r="C125" s="32"/>
    </row>
    <row r="126" spans="1:3">
      <c r="A126" s="51" t="s">
        <v>166</v>
      </c>
      <c r="B126" s="50" t="s">
        <v>68</v>
      </c>
      <c r="C126" s="11"/>
    </row>
    <row r="127" spans="1:3">
      <c r="A127" s="43" t="s">
        <v>162</v>
      </c>
      <c r="B127" s="50" t="s">
        <v>69</v>
      </c>
      <c r="C127" s="11"/>
    </row>
    <row r="128" spans="1:3">
      <c r="A128" s="43" t="s">
        <v>129</v>
      </c>
      <c r="B128" s="50" t="s">
        <v>70</v>
      </c>
      <c r="C128" s="11"/>
    </row>
    <row r="129" spans="1:3" ht="25.5">
      <c r="A129" s="75" t="s">
        <v>165</v>
      </c>
      <c r="B129" s="72" t="s">
        <v>48</v>
      </c>
      <c r="C129" s="68">
        <f>C130+C131</f>
        <v>0</v>
      </c>
    </row>
    <row r="130" spans="1:3" ht="12.75" customHeight="1">
      <c r="A130" s="52" t="s">
        <v>130</v>
      </c>
      <c r="B130" s="53" t="s">
        <v>47</v>
      </c>
      <c r="C130" s="32"/>
    </row>
    <row r="131" spans="1:3" ht="12.75" customHeight="1">
      <c r="A131" s="93" t="s">
        <v>131</v>
      </c>
      <c r="B131" s="94" t="s">
        <v>97</v>
      </c>
      <c r="C131" s="90">
        <f>C133+C134+C135</f>
        <v>0</v>
      </c>
    </row>
    <row r="132" spans="1:3" ht="12.75" customHeight="1">
      <c r="A132" s="2" t="s">
        <v>128</v>
      </c>
      <c r="B132" s="46"/>
      <c r="C132" s="32"/>
    </row>
    <row r="133" spans="1:3" ht="12.75" customHeight="1">
      <c r="A133" s="51" t="s">
        <v>166</v>
      </c>
      <c r="B133" s="50" t="s">
        <v>71</v>
      </c>
      <c r="C133" s="11"/>
    </row>
    <row r="134" spans="1:3" ht="12.75" customHeight="1">
      <c r="A134" s="43" t="s">
        <v>162</v>
      </c>
      <c r="B134" s="50" t="s">
        <v>72</v>
      </c>
      <c r="C134" s="11"/>
    </row>
    <row r="135" spans="1:3" ht="12.75" customHeight="1">
      <c r="A135" s="43" t="s">
        <v>129</v>
      </c>
      <c r="B135" s="50" t="s">
        <v>73</v>
      </c>
      <c r="C135" s="11"/>
    </row>
    <row r="136" spans="1:3" ht="12" customHeight="1">
      <c r="B136" s="34"/>
      <c r="C136" s="34"/>
    </row>
    <row r="137" spans="1:3">
      <c r="A137" s="33" t="s">
        <v>24</v>
      </c>
    </row>
    <row r="138" spans="1:3">
      <c r="A138" s="34" t="s">
        <v>26</v>
      </c>
      <c r="B138" s="34"/>
      <c r="C138" s="34"/>
    </row>
    <row r="139" spans="1:3">
      <c r="A139" s="34" t="s">
        <v>29</v>
      </c>
    </row>
    <row r="140" spans="1:3">
      <c r="A140" s="34" t="s">
        <v>132</v>
      </c>
    </row>
    <row r="141" spans="1:3">
      <c r="A141" s="34" t="s">
        <v>133</v>
      </c>
    </row>
    <row r="142" spans="1:3">
      <c r="A142" s="34" t="s">
        <v>134</v>
      </c>
    </row>
    <row r="143" spans="1:3">
      <c r="A143" s="34" t="s">
        <v>135</v>
      </c>
    </row>
    <row r="144" spans="1:3">
      <c r="A144" s="34" t="s">
        <v>136</v>
      </c>
    </row>
    <row r="145" spans="1:1">
      <c r="A145" s="34" t="s">
        <v>137</v>
      </c>
    </row>
    <row r="146" spans="1:1" ht="24">
      <c r="A146" s="6" t="s">
        <v>138</v>
      </c>
    </row>
    <row r="147" spans="1:1">
      <c r="A147" s="34" t="s">
        <v>139</v>
      </c>
    </row>
  </sheetData>
  <mergeCells count="10">
    <mergeCell ref="B1:C1"/>
    <mergeCell ref="B2:C2"/>
    <mergeCell ref="A8:C8"/>
    <mergeCell ref="B3:C3"/>
    <mergeCell ref="B6:C6"/>
    <mergeCell ref="A9:C9"/>
    <mergeCell ref="B11:C11"/>
    <mergeCell ref="B12:C12"/>
    <mergeCell ref="B13:C13"/>
    <mergeCell ref="B7:C7"/>
  </mergeCells>
  <phoneticPr fontId="0" type="noConversion"/>
  <conditionalFormatting sqref="A22:A27 A18:A20 A29:A47">
    <cfRule type="expression" dxfId="91" priority="198" stopIfTrue="1">
      <formula>$C18</formula>
    </cfRule>
  </conditionalFormatting>
  <conditionalFormatting sqref="B121:C121 A50:A59 A48 B87:B89 B88:C90 B127:C127 B81:B85 B97:C107 B84:C85">
    <cfRule type="expression" dxfId="90" priority="197" stopIfTrue="1">
      <formula>$D48</formula>
    </cfRule>
  </conditionalFormatting>
  <conditionalFormatting sqref="A77:A80 A86 A108:A111 A126:A130 A133:A135 A137 A139:A145 A94:A95 A69">
    <cfRule type="expression" dxfId="89" priority="183" stopIfTrue="1">
      <formula>$D63</formula>
    </cfRule>
  </conditionalFormatting>
  <conditionalFormatting sqref="A81:A83 A87 A91:A93">
    <cfRule type="expression" dxfId="88" priority="178" stopIfTrue="1">
      <formula>$D76</formula>
    </cfRule>
  </conditionalFormatting>
  <conditionalFormatting sqref="A102:A106">
    <cfRule type="expression" dxfId="87" priority="177" stopIfTrue="1">
      <formula>$D97</formula>
    </cfRule>
  </conditionalFormatting>
  <conditionalFormatting sqref="A91">
    <cfRule type="expression" dxfId="86" priority="176" stopIfTrue="1">
      <formula>$D86</formula>
    </cfRule>
  </conditionalFormatting>
  <conditionalFormatting sqref="A131:A132 A107 A100 A138 A84 A79">
    <cfRule type="expression" dxfId="85" priority="175" stopIfTrue="1">
      <formula>#REF!</formula>
    </cfRule>
  </conditionalFormatting>
  <conditionalFormatting sqref="A17">
    <cfRule type="expression" dxfId="84" priority="174" stopIfTrue="1">
      <formula>$C17</formula>
    </cfRule>
  </conditionalFormatting>
  <conditionalFormatting sqref="A79:A90 A111 A115 A119 A125 A132">
    <cfRule type="expression" dxfId="83" priority="173" stopIfTrue="1">
      <formula>#REF!</formula>
    </cfRule>
  </conditionalFormatting>
  <conditionalFormatting sqref="A39:A45">
    <cfRule type="expression" dxfId="82" priority="168" stopIfTrue="1">
      <formula>$C39</formula>
    </cfRule>
  </conditionalFormatting>
  <conditionalFormatting sqref="A137">
    <cfRule type="expression" dxfId="81" priority="114" stopIfTrue="1">
      <formula>$D131</formula>
    </cfRule>
  </conditionalFormatting>
  <conditionalFormatting sqref="A144">
    <cfRule type="expression" dxfId="80" priority="112" stopIfTrue="1">
      <formula>$D138</formula>
    </cfRule>
  </conditionalFormatting>
  <conditionalFormatting sqref="A143 A76 A69">
    <cfRule type="expression" dxfId="79" priority="95" stopIfTrue="1">
      <formula>$C63</formula>
    </cfRule>
  </conditionalFormatting>
  <conditionalFormatting sqref="A143">
    <cfRule type="expression" dxfId="78" priority="94" stopIfTrue="1">
      <formula>$C137</formula>
    </cfRule>
  </conditionalFormatting>
  <conditionalFormatting sqref="A66:A67">
    <cfRule type="expression" dxfId="77" priority="93" stopIfTrue="1">
      <formula>$C62</formula>
    </cfRule>
  </conditionalFormatting>
  <conditionalFormatting sqref="A109">
    <cfRule type="expression" dxfId="76" priority="89" stopIfTrue="1">
      <formula>$D103</formula>
    </cfRule>
  </conditionalFormatting>
  <conditionalFormatting sqref="C105">
    <cfRule type="expression" dxfId="75" priority="85" stopIfTrue="1">
      <formula>$D105</formula>
    </cfRule>
  </conditionalFormatting>
  <conditionalFormatting sqref="C106">
    <cfRule type="expression" dxfId="74" priority="84" stopIfTrue="1">
      <formula>$D106</formula>
    </cfRule>
  </conditionalFormatting>
  <conditionalFormatting sqref="C108">
    <cfRule type="expression" dxfId="73" priority="83" stopIfTrue="1">
      <formula>$D108</formula>
    </cfRule>
  </conditionalFormatting>
  <conditionalFormatting sqref="C109">
    <cfRule type="expression" dxfId="72" priority="82" stopIfTrue="1">
      <formula>$D109</formula>
    </cfRule>
  </conditionalFormatting>
  <conditionalFormatting sqref="C112">
    <cfRule type="expression" dxfId="71" priority="81" stopIfTrue="1">
      <formula>$D112</formula>
    </cfRule>
  </conditionalFormatting>
  <conditionalFormatting sqref="C113">
    <cfRule type="expression" dxfId="70" priority="80" stopIfTrue="1">
      <formula>$D113</formula>
    </cfRule>
  </conditionalFormatting>
  <conditionalFormatting sqref="C113">
    <cfRule type="expression" dxfId="69" priority="79" stopIfTrue="1">
      <formula>$D113</formula>
    </cfRule>
  </conditionalFormatting>
  <conditionalFormatting sqref="A73:A75">
    <cfRule type="expression" dxfId="68" priority="75" stopIfTrue="1">
      <formula>$C65</formula>
    </cfRule>
  </conditionalFormatting>
  <conditionalFormatting sqref="A60:A61">
    <cfRule type="expression" dxfId="67" priority="200" stopIfTrue="1">
      <formula>$D59</formula>
    </cfRule>
  </conditionalFormatting>
  <conditionalFormatting sqref="A62">
    <cfRule type="expression" dxfId="66" priority="207" stopIfTrue="1">
      <formula>$D60</formula>
    </cfRule>
  </conditionalFormatting>
  <conditionalFormatting sqref="A88:A89 A65:A67">
    <cfRule type="expression" dxfId="65" priority="208" stopIfTrue="1">
      <formula>$D61</formula>
    </cfRule>
  </conditionalFormatting>
  <conditionalFormatting sqref="C110:C111">
    <cfRule type="expression" dxfId="64" priority="74" stopIfTrue="1">
      <formula>$D110</formula>
    </cfRule>
  </conditionalFormatting>
  <conditionalFormatting sqref="C112">
    <cfRule type="expression" dxfId="63" priority="73" stopIfTrue="1">
      <formula>$D112</formula>
    </cfRule>
  </conditionalFormatting>
  <conditionalFormatting sqref="C114:C115">
    <cfRule type="expression" dxfId="62" priority="72" stopIfTrue="1">
      <formula>$D114</formula>
    </cfRule>
  </conditionalFormatting>
  <conditionalFormatting sqref="C116">
    <cfRule type="expression" dxfId="61" priority="71" stopIfTrue="1">
      <formula>$D116</formula>
    </cfRule>
  </conditionalFormatting>
  <conditionalFormatting sqref="C120">
    <cfRule type="expression" dxfId="60" priority="69" stopIfTrue="1">
      <formula>$D120</formula>
    </cfRule>
  </conditionalFormatting>
  <conditionalFormatting sqref="C120">
    <cfRule type="expression" dxfId="59" priority="68" stopIfTrue="1">
      <formula>$D120</formula>
    </cfRule>
  </conditionalFormatting>
  <conditionalFormatting sqref="C110:C111">
    <cfRule type="expression" dxfId="58" priority="67" stopIfTrue="1">
      <formula>$D110</formula>
    </cfRule>
  </conditionalFormatting>
  <conditionalFormatting sqref="C114:C115">
    <cfRule type="expression" dxfId="57" priority="66" stopIfTrue="1">
      <formula>$D114</formula>
    </cfRule>
  </conditionalFormatting>
  <conditionalFormatting sqref="C114:C115">
    <cfRule type="expression" dxfId="56" priority="65" stopIfTrue="1">
      <formula>$D114</formula>
    </cfRule>
  </conditionalFormatting>
  <conditionalFormatting sqref="A65">
    <cfRule type="expression" dxfId="55" priority="64" stopIfTrue="1">
      <formula>$C65</formula>
    </cfRule>
  </conditionalFormatting>
  <conditionalFormatting sqref="A85 A112:A115 A123:A125">
    <cfRule type="expression" dxfId="54" priority="209" stopIfTrue="1">
      <formula>$D78</formula>
    </cfRule>
  </conditionalFormatting>
  <conditionalFormatting sqref="A94:A95">
    <cfRule type="expression" dxfId="53" priority="63" stopIfTrue="1">
      <formula>$D87</formula>
    </cfRule>
  </conditionalFormatting>
  <conditionalFormatting sqref="A73:A75 A116:A122 A96:A99 A71">
    <cfRule type="expression" dxfId="52" priority="216" stopIfTrue="1">
      <formula>$D63</formula>
    </cfRule>
  </conditionalFormatting>
  <conditionalFormatting sqref="A72">
    <cfRule type="expression" dxfId="51" priority="221" stopIfTrue="1">
      <formula>#REF!</formula>
    </cfRule>
  </conditionalFormatting>
  <conditionalFormatting sqref="B79:C79">
    <cfRule type="expression" dxfId="50" priority="62" stopIfTrue="1">
      <formula>$D79</formula>
    </cfRule>
  </conditionalFormatting>
  <conditionalFormatting sqref="A90">
    <cfRule type="expression" dxfId="49" priority="229" stopIfTrue="1">
      <formula>#REF!</formula>
    </cfRule>
  </conditionalFormatting>
  <conditionalFormatting sqref="A111">
    <cfRule type="expression" dxfId="48" priority="59" stopIfTrue="1">
      <formula>$D106</formula>
    </cfRule>
  </conditionalFormatting>
  <conditionalFormatting sqref="A120:A121 A101">
    <cfRule type="expression" dxfId="47" priority="57" stopIfTrue="1">
      <formula>$D92</formula>
    </cfRule>
  </conditionalFormatting>
  <conditionalFormatting sqref="A120:A121">
    <cfRule type="expression" dxfId="46" priority="56" stopIfTrue="1">
      <formula>$D111</formula>
    </cfRule>
  </conditionalFormatting>
  <conditionalFormatting sqref="C121">
    <cfRule type="expression" dxfId="45" priority="55" stopIfTrue="1">
      <formula>$D121</formula>
    </cfRule>
  </conditionalFormatting>
  <conditionalFormatting sqref="C121">
    <cfRule type="expression" dxfId="44" priority="54" stopIfTrue="1">
      <formula>$D121</formula>
    </cfRule>
  </conditionalFormatting>
  <conditionalFormatting sqref="C118:C119">
    <cfRule type="expression" dxfId="43" priority="53" stopIfTrue="1">
      <formula>$D118</formula>
    </cfRule>
  </conditionalFormatting>
  <conditionalFormatting sqref="C118:C119">
    <cfRule type="expression" dxfId="42" priority="52" stopIfTrue="1">
      <formula>$D118</formula>
    </cfRule>
  </conditionalFormatting>
  <conditionalFormatting sqref="C118:C119">
    <cfRule type="expression" dxfId="41" priority="51" stopIfTrue="1">
      <formula>$D118</formula>
    </cfRule>
  </conditionalFormatting>
  <conditionalFormatting sqref="C118:C119">
    <cfRule type="expression" dxfId="40" priority="50" stopIfTrue="1">
      <formula>$D118</formula>
    </cfRule>
  </conditionalFormatting>
  <conditionalFormatting sqref="A115">
    <cfRule type="expression" dxfId="39" priority="49" stopIfTrue="1">
      <formula>$D109</formula>
    </cfRule>
  </conditionalFormatting>
  <conditionalFormatting sqref="A115">
    <cfRule type="expression" dxfId="38" priority="48" stopIfTrue="1">
      <formula>$D110</formula>
    </cfRule>
  </conditionalFormatting>
  <conditionalFormatting sqref="A119">
    <cfRule type="expression" dxfId="37" priority="46" stopIfTrue="1">
      <formula>$D113</formula>
    </cfRule>
  </conditionalFormatting>
  <conditionalFormatting sqref="A119">
    <cfRule type="expression" dxfId="36" priority="45" stopIfTrue="1">
      <formula>$D114</formula>
    </cfRule>
  </conditionalFormatting>
  <conditionalFormatting sqref="A115">
    <cfRule type="expression" dxfId="35" priority="43" stopIfTrue="1">
      <formula>$D109</formula>
    </cfRule>
  </conditionalFormatting>
  <conditionalFormatting sqref="A115">
    <cfRule type="expression" dxfId="34" priority="42" stopIfTrue="1">
      <formula>$D110</formula>
    </cfRule>
  </conditionalFormatting>
  <conditionalFormatting sqref="A119">
    <cfRule type="expression" dxfId="33" priority="40" stopIfTrue="1">
      <formula>$D113</formula>
    </cfRule>
  </conditionalFormatting>
  <conditionalFormatting sqref="A119">
    <cfRule type="expression" dxfId="32" priority="39" stopIfTrue="1">
      <formula>$D114</formula>
    </cfRule>
  </conditionalFormatting>
  <conditionalFormatting sqref="A125">
    <cfRule type="expression" dxfId="31" priority="37" stopIfTrue="1">
      <formula>$D117</formula>
    </cfRule>
  </conditionalFormatting>
  <conditionalFormatting sqref="A125">
    <cfRule type="expression" dxfId="30" priority="36" stopIfTrue="1">
      <formula>$D119</formula>
    </cfRule>
  </conditionalFormatting>
  <conditionalFormatting sqref="A125">
    <cfRule type="expression" dxfId="29" priority="35" stopIfTrue="1">
      <formula>$D120</formula>
    </cfRule>
  </conditionalFormatting>
  <conditionalFormatting sqref="A125">
    <cfRule type="expression" dxfId="28" priority="33" stopIfTrue="1">
      <formula>$D119</formula>
    </cfRule>
  </conditionalFormatting>
  <conditionalFormatting sqref="A125">
    <cfRule type="expression" dxfId="27" priority="32" stopIfTrue="1">
      <formula>$D120</formula>
    </cfRule>
  </conditionalFormatting>
  <conditionalFormatting sqref="A125">
    <cfRule type="expression" dxfId="26" priority="30" stopIfTrue="1">
      <formula>$D117</formula>
    </cfRule>
  </conditionalFormatting>
  <conditionalFormatting sqref="A125">
    <cfRule type="expression" dxfId="25" priority="29" stopIfTrue="1">
      <formula>$D119</formula>
    </cfRule>
  </conditionalFormatting>
  <conditionalFormatting sqref="A125">
    <cfRule type="expression" dxfId="24" priority="28" stopIfTrue="1">
      <formula>$D120</formula>
    </cfRule>
  </conditionalFormatting>
  <conditionalFormatting sqref="A125">
    <cfRule type="expression" dxfId="23" priority="26" stopIfTrue="1">
      <formula>$D119</formula>
    </cfRule>
  </conditionalFormatting>
  <conditionalFormatting sqref="A125">
    <cfRule type="expression" dxfId="22" priority="25" stopIfTrue="1">
      <formula>$D120</formula>
    </cfRule>
  </conditionalFormatting>
  <conditionalFormatting sqref="A133:A135">
    <cfRule type="expression" dxfId="21" priority="23" stopIfTrue="1">
      <formula>$D126</formula>
    </cfRule>
  </conditionalFormatting>
  <conditionalFormatting sqref="A130:A132">
    <cfRule type="expression" dxfId="20" priority="22" stopIfTrue="1">
      <formula>$D123</formula>
    </cfRule>
  </conditionalFormatting>
  <conditionalFormatting sqref="A132">
    <cfRule type="expression" dxfId="19" priority="21" stopIfTrue="1">
      <formula>$D125</formula>
    </cfRule>
  </conditionalFormatting>
  <conditionalFormatting sqref="A132">
    <cfRule type="expression" dxfId="18" priority="20" stopIfTrue="1">
      <formula>$D124</formula>
    </cfRule>
  </conditionalFormatting>
  <conditionalFormatting sqref="A132">
    <cfRule type="expression" dxfId="17" priority="19" stopIfTrue="1">
      <formula>$D126</formula>
    </cfRule>
  </conditionalFormatting>
  <conditionalFormatting sqref="A132">
    <cfRule type="expression" dxfId="16" priority="18" stopIfTrue="1">
      <formula>$D127</formula>
    </cfRule>
  </conditionalFormatting>
  <conditionalFormatting sqref="A132">
    <cfRule type="expression" dxfId="15" priority="16" stopIfTrue="1">
      <formula>$D126</formula>
    </cfRule>
  </conditionalFormatting>
  <conditionalFormatting sqref="A132">
    <cfRule type="expression" dxfId="14" priority="15" stopIfTrue="1">
      <formula>$D127</formula>
    </cfRule>
  </conditionalFormatting>
  <conditionalFormatting sqref="A132">
    <cfRule type="expression" dxfId="13" priority="13" stopIfTrue="1">
      <formula>$D124</formula>
    </cfRule>
  </conditionalFormatting>
  <conditionalFormatting sqref="A132">
    <cfRule type="expression" dxfId="12" priority="12" stopIfTrue="1">
      <formula>$D126</formula>
    </cfRule>
  </conditionalFormatting>
  <conditionalFormatting sqref="A132">
    <cfRule type="expression" dxfId="11" priority="11" stopIfTrue="1">
      <formula>$D127</formula>
    </cfRule>
  </conditionalFormatting>
  <conditionalFormatting sqref="A132">
    <cfRule type="expression" dxfId="10" priority="9" stopIfTrue="1">
      <formula>$D126</formula>
    </cfRule>
  </conditionalFormatting>
  <conditionalFormatting sqref="A132">
    <cfRule type="expression" dxfId="9" priority="8" stopIfTrue="1">
      <formula>$D127</formula>
    </cfRule>
  </conditionalFormatting>
  <conditionalFormatting sqref="A146">
    <cfRule type="expression" dxfId="8" priority="6" stopIfTrue="1">
      <formula>$D141</formula>
    </cfRule>
  </conditionalFormatting>
  <conditionalFormatting sqref="A147">
    <cfRule type="expression" dxfId="7" priority="5" stopIfTrue="1">
      <formula>$D142</formula>
    </cfRule>
  </conditionalFormatting>
  <conditionalFormatting sqref="A146">
    <cfRule type="expression" dxfId="6" priority="4" stopIfTrue="1">
      <formula>$C141</formula>
    </cfRule>
  </conditionalFormatting>
  <conditionalFormatting sqref="A146">
    <cfRule type="expression" dxfId="5" priority="3" stopIfTrue="1">
      <formula>$C141</formula>
    </cfRule>
  </conditionalFormatting>
  <conditionalFormatting sqref="A93">
    <cfRule type="expression" dxfId="4" priority="2" stopIfTrue="1">
      <formula>#REF!</formula>
    </cfRule>
  </conditionalFormatting>
  <conditionalFormatting sqref="A95">
    <cfRule type="expression" dxfId="3" priority="1" stopIfTrue="1">
      <formula>$D91</formula>
    </cfRule>
  </conditionalFormatting>
  <conditionalFormatting sqref="A68">
    <cfRule type="expression" dxfId="2" priority="230" stopIfTrue="1">
      <formula>#REF!</formula>
    </cfRule>
  </conditionalFormatting>
  <conditionalFormatting sqref="A63:A64">
    <cfRule type="expression" dxfId="1" priority="235" stopIfTrue="1">
      <formula>$D60</formula>
    </cfRule>
  </conditionalFormatting>
  <conditionalFormatting sqref="A70">
    <cfRule type="expression" dxfId="0" priority="236" stopIfTrue="1">
      <formula>#REF!</formula>
    </cfRule>
  </conditionalFormatting>
  <pageMargins left="0.9055118110236221" right="0.19685039370078741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Company>Кейсистемс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Титов</dc:creator>
  <cp:lastModifiedBy>Муткина</cp:lastModifiedBy>
  <cp:lastPrinted>2016-12-27T11:02:00Z</cp:lastPrinted>
  <dcterms:created xsi:type="dcterms:W3CDTF">2000-03-01T11:09:20Z</dcterms:created>
  <dcterms:modified xsi:type="dcterms:W3CDTF">2016-12-29T05:55:16Z</dcterms:modified>
</cp:coreProperties>
</file>